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6\Release 2016\Final\Unit data\2015R Unit data\"/>
    </mc:Choice>
  </mc:AlternateContent>
  <bookViews>
    <workbookView xWindow="240" yWindow="330" windowWidth="19440" windowHeight="9345"/>
  </bookViews>
  <sheets>
    <sheet name="Statement of Financial Position" sheetId="1" r:id="rId1"/>
    <sheet name="Rates Income &amp; Expenditure" sheetId="2" r:id="rId2"/>
    <sheet name="Trading Income &amp; Expenditure" sheetId="3" r:id="rId3"/>
  </sheets>
  <definedNames>
    <definedName name="_AMO_UniqueIdentifier" hidden="1">"'02dd983c-9c60-4891-8c74-5ac1c4e9e343'"</definedName>
  </definedNames>
  <calcPr calcId="152511"/>
</workbook>
</file>

<file path=xl/calcChain.xml><?xml version="1.0" encoding="utf-8"?>
<calcChain xmlns="http://schemas.openxmlformats.org/spreadsheetml/2006/main">
  <c r="L6" i="3" l="1"/>
  <c r="L7" i="3"/>
  <c r="L8" i="3"/>
  <c r="L9" i="3"/>
  <c r="L10" i="3"/>
  <c r="L11" i="3"/>
  <c r="L12" i="3"/>
  <c r="L13" i="3"/>
  <c r="L14" i="3"/>
  <c r="L16" i="3"/>
  <c r="L17" i="3"/>
  <c r="L18" i="3"/>
  <c r="L20" i="3"/>
  <c r="L21" i="3"/>
  <c r="L22" i="3"/>
  <c r="L23" i="3"/>
  <c r="L24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9" i="3"/>
  <c r="L60" i="3"/>
  <c r="L61" i="3"/>
  <c r="L62" i="3"/>
  <c r="L63" i="3"/>
  <c r="L64" i="3"/>
  <c r="L65" i="3"/>
  <c r="L66" i="3"/>
  <c r="L67" i="3"/>
  <c r="L68" i="3"/>
  <c r="L70" i="3"/>
  <c r="L71" i="3"/>
  <c r="L72" i="3"/>
  <c r="L73" i="3"/>
  <c r="L74" i="3"/>
  <c r="L76" i="3"/>
  <c r="L77" i="3"/>
  <c r="L78" i="3"/>
  <c r="L79" i="3"/>
  <c r="L80" i="3"/>
  <c r="L81" i="3"/>
  <c r="L82" i="3"/>
  <c r="L83" i="3"/>
  <c r="L81" i="2" l="1"/>
  <c r="L80" i="2"/>
  <c r="L79" i="2"/>
  <c r="L78" i="2"/>
  <c r="L77" i="2"/>
  <c r="L76" i="2"/>
  <c r="L75" i="2"/>
  <c r="L74" i="2"/>
  <c r="L72" i="2"/>
  <c r="L71" i="2"/>
  <c r="L70" i="2"/>
  <c r="L69" i="2"/>
  <c r="L68" i="2"/>
  <c r="L67" i="2"/>
  <c r="L66" i="2"/>
  <c r="L65" i="2"/>
  <c r="L64" i="2"/>
  <c r="L63" i="2"/>
  <c r="L61" i="2"/>
  <c r="L60" i="2"/>
  <c r="L59" i="2"/>
  <c r="L58" i="2"/>
  <c r="L57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1" i="2"/>
  <c r="L20" i="2"/>
  <c r="L19" i="2"/>
  <c r="L18" i="2"/>
  <c r="L17" i="2"/>
  <c r="L7" i="2"/>
  <c r="L8" i="2"/>
  <c r="L9" i="2"/>
  <c r="L10" i="2"/>
  <c r="L11" i="2"/>
  <c r="L12" i="2"/>
  <c r="L13" i="2"/>
  <c r="L14" i="2"/>
  <c r="L15" i="2"/>
  <c r="L6" i="2"/>
  <c r="L127" i="1"/>
  <c r="L126" i="1"/>
  <c r="L125" i="1"/>
  <c r="L124" i="1"/>
  <c r="L123" i="1"/>
  <c r="L122" i="1"/>
  <c r="L121" i="1"/>
  <c r="L119" i="1"/>
  <c r="L118" i="1"/>
  <c r="L117" i="1"/>
  <c r="L116" i="1"/>
  <c r="L114" i="1"/>
  <c r="L113" i="1"/>
  <c r="L112" i="1"/>
  <c r="L111" i="1"/>
  <c r="L108" i="1"/>
  <c r="L106" i="1"/>
  <c r="L105" i="1"/>
  <c r="L104" i="1"/>
  <c r="L103" i="1"/>
  <c r="L101" i="1"/>
  <c r="L100" i="1"/>
  <c r="L99" i="1"/>
  <c r="L98" i="1"/>
  <c r="L96" i="1"/>
  <c r="L95" i="1"/>
  <c r="L94" i="1"/>
  <c r="L93" i="1"/>
  <c r="L92" i="1"/>
  <c r="L89" i="1"/>
  <c r="L88" i="1"/>
  <c r="L87" i="1"/>
  <c r="L86" i="1"/>
  <c r="L85" i="1"/>
  <c r="L84" i="1"/>
  <c r="L83" i="1"/>
  <c r="L81" i="1"/>
  <c r="L79" i="1"/>
  <c r="L78" i="1"/>
  <c r="L77" i="1"/>
  <c r="L76" i="1"/>
  <c r="L68" i="1"/>
  <c r="L67" i="1"/>
  <c r="L66" i="1"/>
  <c r="L65" i="1"/>
  <c r="L64" i="1"/>
  <c r="L63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7" i="1"/>
  <c r="L26" i="1"/>
  <c r="L25" i="1"/>
  <c r="L24" i="1"/>
  <c r="L22" i="1"/>
  <c r="L21" i="1"/>
  <c r="L20" i="1"/>
  <c r="L19" i="1"/>
  <c r="L6" i="1"/>
  <c r="L7" i="1"/>
  <c r="L8" i="1"/>
  <c r="L9" i="1"/>
  <c r="L10" i="1"/>
  <c r="L11" i="1"/>
  <c r="L12" i="1"/>
  <c r="L13" i="1"/>
  <c r="L14" i="1"/>
  <c r="L15" i="1"/>
  <c r="L5" i="1"/>
</calcChain>
</file>

<file path=xl/sharedStrings.xml><?xml version="1.0" encoding="utf-8"?>
<sst xmlns="http://schemas.openxmlformats.org/spreadsheetml/2006/main" count="503" uniqueCount="254">
  <si>
    <t>Net assets and liabilities</t>
  </si>
  <si>
    <t>Eastern Cape</t>
  </si>
  <si>
    <t>R'000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</si>
  <si>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</si>
  <si>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</si>
  <si>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</si>
  <si>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</si>
  <si>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</si>
  <si>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</si>
  <si>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</si>
  <si>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</si>
  <si>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</si>
  <si>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</si>
  <si>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</si>
  <si>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</si>
  <si>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</si>
  <si>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</si>
  <si>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</si>
  <si>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</si>
  <si>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</si>
  <si>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</si>
  <si>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</si>
  <si>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</si>
  <si>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</si>
  <si>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</si>
  <si>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</si>
  <si>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</si>
  <si>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</si>
  <si>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</si>
  <si>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</si>
  <si>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</si>
  <si>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</si>
  <si>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</si>
  <si>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</si>
  <si>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</si>
  <si>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</si>
  <si>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</si>
  <si>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</si>
  <si>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</si>
  <si>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</si>
  <si>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</si>
  <si>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</si>
  <si>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</si>
  <si>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</si>
  <si>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</si>
  <si>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</si>
  <si>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</si>
  <si>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</si>
  <si>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</si>
  <si>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</si>
  <si>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</si>
  <si>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</si>
  <si>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</si>
  <si>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</si>
  <si>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</si>
  <si>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</si>
  <si>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</si>
  <si>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</si>
  <si>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</si>
  <si>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</si>
  <si>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</si>
  <si>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</si>
  <si>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</si>
  <si>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</si>
  <si>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</si>
  <si>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</si>
  <si>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</si>
  <si>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</si>
  <si>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</si>
  <si>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</si>
  <si>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</si>
  <si>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</si>
  <si>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</si>
  <si>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</si>
  <si>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</si>
  <si>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</si>
  <si>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</si>
  <si>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</si>
  <si>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</si>
  <si>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</si>
  <si>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</si>
  <si>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</si>
  <si>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</si>
  <si>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</si>
  <si>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</si>
  <si>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</si>
  <si>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</si>
  <si>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</si>
  <si>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</si>
  <si>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</si>
  <si>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</si>
  <si>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</si>
  <si>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</si>
  <si>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</si>
  <si>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</si>
  <si>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</si>
  <si>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</si>
  <si>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</si>
  <si>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</si>
  <si>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</si>
  <si>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</si>
  <si>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</si>
  <si>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</si>
  <si>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</si>
  <si>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</si>
  <si>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</si>
  <si>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</si>
  <si>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</si>
  <si>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</si>
  <si>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</si>
  <si>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</si>
  <si>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</si>
  <si>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</si>
  <si>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</si>
  <si>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</si>
  <si>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</si>
  <si>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</si>
  <si>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</si>
  <si>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</si>
  <si>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</si>
  <si>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</si>
  <si>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</si>
  <si>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</si>
  <si>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</si>
  <si>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</si>
  <si>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</si>
  <si>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</si>
  <si>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</si>
  <si>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</si>
  <si>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</si>
  <si>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</si>
  <si>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</si>
  <si>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</si>
  <si>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</si>
  <si>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</si>
  <si>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</si>
  <si>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</si>
  <si>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</si>
  <si>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</si>
  <si>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</si>
  <si>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</si>
  <si>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</si>
  <si>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</si>
  <si>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</si>
  <si>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</si>
  <si>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</si>
  <si>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</si>
  <si>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</si>
  <si>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</si>
  <si>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</si>
  <si>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</si>
  <si>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</si>
  <si>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</si>
  <si>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</si>
  <si>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</si>
  <si>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</si>
  <si>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</si>
  <si>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</si>
  <si>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</si>
  <si>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</si>
  <si>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 xml:space="preserve">Income and expenditure for rates and general services </t>
  </si>
  <si>
    <t>Expenditure</t>
  </si>
  <si>
    <t>Western Cape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</si>
  <si>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</si>
  <si>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</si>
  <si>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</si>
  <si>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</si>
  <si>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</si>
  <si>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</si>
  <si>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</si>
  <si>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</si>
  <si>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</si>
  <si>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</si>
  <si>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</si>
  <si>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</si>
  <si>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</si>
  <si>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</si>
  <si>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</si>
  <si>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</si>
  <si>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</si>
  <si>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</si>
  <si>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</si>
  <si>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</si>
  <si>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</si>
  <si>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</si>
  <si>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</si>
  <si>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</si>
  <si>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</si>
  <si>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</si>
  <si>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</si>
  <si>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</si>
  <si>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</si>
  <si>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</si>
  <si>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</si>
  <si>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</si>
  <si>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</si>
  <si>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</si>
  <si>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</si>
  <si>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</si>
  <si>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</si>
  <si>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</si>
  <si>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</si>
  <si>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</si>
  <si>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</si>
  <si>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</si>
  <si>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</si>
  <si>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</si>
  <si>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</si>
  <si>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</si>
  <si>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</si>
  <si>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</si>
  <si>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</si>
  <si>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</si>
  <si>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</si>
  <si>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</si>
  <si>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</si>
  <si>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</si>
  <si>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</si>
  <si>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</si>
  <si>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</si>
  <si>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</si>
  <si>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</si>
  <si>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</si>
  <si>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</si>
  <si>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</si>
  <si>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</si>
  <si>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</si>
  <si>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</si>
  <si>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</si>
  <si>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</si>
  <si>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</si>
  <si>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</si>
  <si>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</si>
  <si>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Northern Cape</t>
  </si>
  <si>
    <t>Free State</t>
  </si>
  <si>
    <t>KwaZulu-Natal</t>
  </si>
  <si>
    <t>North West</t>
  </si>
  <si>
    <t>Gauteng</t>
  </si>
  <si>
    <t>Mpumalanga</t>
  </si>
  <si>
    <t>Limpopo</t>
  </si>
  <si>
    <t>South Africa</t>
  </si>
  <si>
    <t>Income and expenditure for housing and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</si>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</sst>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2" borderId="1" xfId="0" quotePrefix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3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wrapText="1"/>
    </xf>
    <xf numFmtId="3" fontId="4" fillId="2" borderId="0" xfId="0" applyNumberFormat="1" applyFont="1" applyFill="1" applyBorder="1"/>
    <xf numFmtId="0" fontId="0" fillId="0" borderId="0" xfId="0" applyBorder="1"/>
    <xf numFmtId="0" fontId="4" fillId="2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1" fillId="0" borderId="0" xfId="0" applyFont="1"/>
    <xf numFmtId="0" fontId="3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5" fontId="4" fillId="0" borderId="1" xfId="0" applyNumberFormat="1" applyFont="1" applyFill="1" applyBorder="1"/>
    <xf numFmtId="165" fontId="4" fillId="3" borderId="1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0" fontId="5" fillId="0" borderId="9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wrapText="1"/>
    </xf>
    <xf numFmtId="0" fontId="7" fillId="0" borderId="9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wrapText="1"/>
    </xf>
    <xf numFmtId="0" fontId="5" fillId="0" borderId="9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/>
    <xf numFmtId="0" fontId="5" fillId="4" borderId="1" xfId="0" applyFont="1" applyFill="1" applyBorder="1" applyAlignment="1">
      <alignment wrapText="1"/>
    </xf>
    <xf numFmtId="166" fontId="4" fillId="4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0" xfId="0" applyFill="1"/>
    <xf numFmtId="49" fontId="4" fillId="0" borderId="1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wrapText="1"/>
    </xf>
    <xf numFmtId="166" fontId="4" fillId="3" borderId="1" xfId="0" applyNumberFormat="1" applyFont="1" applyFill="1" applyBorder="1"/>
    <xf numFmtId="166" fontId="4" fillId="0" borderId="1" xfId="0" applyNumberFormat="1" applyFont="1" applyFill="1" applyBorder="1" applyAlignment="1"/>
    <xf numFmtId="165" fontId="0" fillId="0" borderId="0" xfId="0" applyNumberFormat="1"/>
    <xf numFmtId="166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0" xfId="0" applyFont="1" applyBorder="1" applyAlignment="1">
      <alignment vertical="top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30"/>
  <sheetViews>
    <sheetView tabSelected="1" workbookViewId="0">
      <selection activeCell="E48" sqref="E48"/>
    </sheetView>
  </sheetViews>
  <sheetFormatPr defaultColWidth="15.42578125" defaultRowHeight="15" x14ac:dyDescent="0.25"/>
  <cols>
    <col min="1" max="1" width="9.140625" customWidth="1"/>
    <col min="2" max="2" width="54.42578125" customWidth="1"/>
    <col min="3" max="3" width="15.42578125" style="19"/>
  </cols>
  <sheetData>
    <row r="1" spans="1:64" ht="15.75" x14ac:dyDescent="0.2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64" x14ac:dyDescent="0.25">
      <c r="A2" s="54" t="s">
        <v>0</v>
      </c>
      <c r="B2" s="54"/>
      <c r="C2" s="1" t="s">
        <v>162</v>
      </c>
      <c r="D2" s="1" t="s">
        <v>1</v>
      </c>
      <c r="E2" s="1" t="s">
        <v>233</v>
      </c>
      <c r="F2" s="1" t="s">
        <v>234</v>
      </c>
      <c r="G2" s="1" t="s">
        <v>235</v>
      </c>
      <c r="H2" s="1" t="s">
        <v>236</v>
      </c>
      <c r="I2" s="1" t="s">
        <v>237</v>
      </c>
      <c r="J2" s="1" t="s">
        <v>238</v>
      </c>
      <c r="K2" s="1" t="s">
        <v>239</v>
      </c>
      <c r="L2" s="1" t="s">
        <v>240</v>
      </c>
    </row>
    <row r="3" spans="1:64" x14ac:dyDescent="0.25">
      <c r="A3" s="54"/>
      <c r="B3" s="54"/>
      <c r="C3" s="1" t="s">
        <v>2</v>
      </c>
      <c r="D3" s="1" t="s">
        <v>2</v>
      </c>
      <c r="E3" s="1" t="s">
        <v>2</v>
      </c>
      <c r="F3" s="1" t="s">
        <v>2</v>
      </c>
      <c r="G3" s="1" t="s">
        <v>2</v>
      </c>
      <c r="H3" s="1" t="s">
        <v>2</v>
      </c>
      <c r="I3" s="1" t="s">
        <v>2</v>
      </c>
      <c r="J3" s="1" t="s">
        <v>2</v>
      </c>
      <c r="K3" s="1" t="s">
        <v>2</v>
      </c>
      <c r="L3" s="1" t="s">
        <v>2</v>
      </c>
    </row>
    <row r="4" spans="1:64" x14ac:dyDescent="0.25">
      <c r="A4" s="2">
        <v>1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spans="1:64" x14ac:dyDescent="0.25">
      <c r="A5" s="4">
        <v>1.1000000000000001</v>
      </c>
      <c r="B5" s="5" t="s">
        <v>4</v>
      </c>
      <c r="C5" s="6">
        <v>496191</v>
      </c>
      <c r="D5" s="6">
        <v>109732</v>
      </c>
      <c r="E5" s="6">
        <v>642</v>
      </c>
      <c r="F5" s="6">
        <v>0</v>
      </c>
      <c r="G5" s="6">
        <v>394066</v>
      </c>
      <c r="H5" s="6">
        <v>14553</v>
      </c>
      <c r="I5" s="6">
        <v>156443</v>
      </c>
      <c r="J5" s="6">
        <v>0</v>
      </c>
      <c r="K5" s="6">
        <v>7439</v>
      </c>
      <c r="L5" s="6">
        <f>SUM(C5:K5)</f>
        <v>1179066</v>
      </c>
    </row>
    <row r="6" spans="1:64" x14ac:dyDescent="0.25">
      <c r="A6" s="4">
        <v>1.2</v>
      </c>
      <c r="B6" s="5" t="s">
        <v>5</v>
      </c>
      <c r="C6" s="6">
        <v>2323808</v>
      </c>
      <c r="D6" s="6">
        <v>96370</v>
      </c>
      <c r="E6" s="6">
        <v>95383</v>
      </c>
      <c r="F6" s="6">
        <v>0</v>
      </c>
      <c r="G6" s="6">
        <v>152519</v>
      </c>
      <c r="H6" s="6">
        <v>1478</v>
      </c>
      <c r="I6" s="6">
        <v>0</v>
      </c>
      <c r="J6" s="6">
        <v>0</v>
      </c>
      <c r="K6" s="6">
        <v>0</v>
      </c>
      <c r="L6" s="6">
        <f t="shared" ref="L6:L15" si="0">SUM(C6:K6)</f>
        <v>2669558</v>
      </c>
    </row>
    <row r="7" spans="1:64" x14ac:dyDescent="0.25">
      <c r="A7" s="4">
        <v>1.3</v>
      </c>
      <c r="B7" s="5" t="s">
        <v>6</v>
      </c>
      <c r="C7" s="6">
        <v>68384</v>
      </c>
      <c r="D7" s="6">
        <v>134769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f t="shared" si="0"/>
        <v>203153</v>
      </c>
    </row>
    <row r="8" spans="1:64" x14ac:dyDescent="0.25">
      <c r="A8" s="4">
        <v>1.4</v>
      </c>
      <c r="B8" s="5" t="s">
        <v>7</v>
      </c>
      <c r="C8" s="6">
        <v>828088</v>
      </c>
      <c r="D8" s="6">
        <v>6221747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f t="shared" si="0"/>
        <v>7049835</v>
      </c>
    </row>
    <row r="9" spans="1:64" x14ac:dyDescent="0.25">
      <c r="A9" s="4">
        <v>1.5</v>
      </c>
      <c r="B9" s="5" t="s">
        <v>8</v>
      </c>
      <c r="C9" s="6">
        <v>22553</v>
      </c>
      <c r="D9" s="6">
        <v>347226</v>
      </c>
      <c r="E9" s="6">
        <v>0</v>
      </c>
      <c r="F9" s="6">
        <v>0</v>
      </c>
      <c r="G9" s="6">
        <v>-465</v>
      </c>
      <c r="H9" s="6">
        <v>0</v>
      </c>
      <c r="I9" s="6">
        <v>0</v>
      </c>
      <c r="J9" s="6">
        <v>0</v>
      </c>
      <c r="K9" s="6">
        <v>0</v>
      </c>
      <c r="L9" s="6">
        <f t="shared" si="0"/>
        <v>369314</v>
      </c>
    </row>
    <row r="10" spans="1:64" x14ac:dyDescent="0.25">
      <c r="A10" s="4">
        <v>1.6</v>
      </c>
      <c r="B10" s="5" t="s">
        <v>9</v>
      </c>
      <c r="C10" s="6">
        <v>466349</v>
      </c>
      <c r="D10" s="6">
        <v>104621</v>
      </c>
      <c r="E10" s="6">
        <v>23206</v>
      </c>
      <c r="F10" s="6">
        <v>5000</v>
      </c>
      <c r="G10" s="6">
        <v>7472</v>
      </c>
      <c r="H10" s="6">
        <v>0</v>
      </c>
      <c r="I10" s="6">
        <v>51438</v>
      </c>
      <c r="J10" s="6">
        <v>0</v>
      </c>
      <c r="K10" s="6">
        <v>0</v>
      </c>
      <c r="L10" s="6">
        <f t="shared" si="0"/>
        <v>658086</v>
      </c>
    </row>
    <row r="11" spans="1:64" x14ac:dyDescent="0.25">
      <c r="A11" s="4">
        <v>1.7</v>
      </c>
      <c r="B11" s="5" t="s">
        <v>10</v>
      </c>
      <c r="C11" s="6">
        <v>1502953</v>
      </c>
      <c r="D11" s="6">
        <v>5630914</v>
      </c>
      <c r="E11" s="6">
        <v>181740</v>
      </c>
      <c r="F11" s="6">
        <v>1998159</v>
      </c>
      <c r="G11" s="6">
        <v>667527</v>
      </c>
      <c r="H11" s="6">
        <v>134944</v>
      </c>
      <c r="I11" s="6">
        <v>1671</v>
      </c>
      <c r="J11" s="6">
        <v>231625</v>
      </c>
      <c r="K11" s="6">
        <v>3555320</v>
      </c>
      <c r="L11" s="6">
        <f t="shared" si="0"/>
        <v>13904853</v>
      </c>
    </row>
    <row r="12" spans="1:64" x14ac:dyDescent="0.25">
      <c r="A12" s="4">
        <v>1.8</v>
      </c>
      <c r="B12" s="5" t="s">
        <v>11</v>
      </c>
      <c r="C12" s="6">
        <v>68324</v>
      </c>
      <c r="D12" s="6">
        <v>24831</v>
      </c>
      <c r="E12" s="6">
        <v>10196</v>
      </c>
      <c r="F12" s="6">
        <v>10629</v>
      </c>
      <c r="G12" s="6">
        <v>0</v>
      </c>
      <c r="H12" s="6">
        <v>0</v>
      </c>
      <c r="I12" s="6">
        <v>71118</v>
      </c>
      <c r="J12" s="6">
        <v>0</v>
      </c>
      <c r="K12" s="6">
        <v>0</v>
      </c>
      <c r="L12" s="6">
        <f t="shared" si="0"/>
        <v>185098</v>
      </c>
    </row>
    <row r="13" spans="1:64" x14ac:dyDescent="0.25">
      <c r="A13" s="4">
        <v>1.9</v>
      </c>
      <c r="B13" s="5" t="s">
        <v>12</v>
      </c>
      <c r="C13" s="6">
        <v>13772</v>
      </c>
      <c r="D13" s="6">
        <v>0</v>
      </c>
      <c r="E13" s="6">
        <v>0</v>
      </c>
      <c r="F13" s="6">
        <v>60000</v>
      </c>
      <c r="G13" s="6">
        <v>701259</v>
      </c>
      <c r="H13" s="6">
        <v>0</v>
      </c>
      <c r="I13" s="6">
        <v>-1694</v>
      </c>
      <c r="J13" s="6">
        <v>0</v>
      </c>
      <c r="K13" s="6">
        <v>106</v>
      </c>
      <c r="L13" s="6">
        <f t="shared" si="0"/>
        <v>773443</v>
      </c>
    </row>
    <row r="14" spans="1:64" x14ac:dyDescent="0.25">
      <c r="A14" s="4">
        <v>1.1000000000000001</v>
      </c>
      <c r="B14" s="5" t="s">
        <v>13</v>
      </c>
      <c r="C14" s="6">
        <v>53276635</v>
      </c>
      <c r="D14" s="6">
        <v>50306999</v>
      </c>
      <c r="E14" s="6">
        <v>14332928</v>
      </c>
      <c r="F14" s="6">
        <v>34729993</v>
      </c>
      <c r="G14" s="6">
        <v>86033673</v>
      </c>
      <c r="H14" s="6">
        <v>36629973</v>
      </c>
      <c r="I14" s="6">
        <v>127930517</v>
      </c>
      <c r="J14" s="6">
        <v>39094640</v>
      </c>
      <c r="K14" s="6">
        <v>35571557</v>
      </c>
      <c r="L14" s="6">
        <f t="shared" si="0"/>
        <v>477906915</v>
      </c>
    </row>
    <row r="15" spans="1:64" x14ac:dyDescent="0.25">
      <c r="A15" s="7">
        <v>2</v>
      </c>
      <c r="B15" s="8" t="s">
        <v>14</v>
      </c>
      <c r="C15" s="6">
        <v>298666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f t="shared" si="0"/>
        <v>298666</v>
      </c>
    </row>
    <row r="16" spans="1:64" x14ac:dyDescent="0.25">
      <c r="A16" s="7">
        <v>3</v>
      </c>
      <c r="B16" s="3" t="s">
        <v>15</v>
      </c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x14ac:dyDescent="0.25">
      <c r="A17" s="7">
        <v>3.1</v>
      </c>
      <c r="B17" s="3" t="s">
        <v>16</v>
      </c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x14ac:dyDescent="0.25">
      <c r="A18" s="7" t="s">
        <v>17</v>
      </c>
      <c r="B18" s="3" t="s">
        <v>18</v>
      </c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x14ac:dyDescent="0.25">
      <c r="A19" s="4" t="s">
        <v>19</v>
      </c>
      <c r="B19" s="5" t="s">
        <v>20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f t="shared" ref="L19:L22" si="1">SUM(C19:K19)</f>
        <v>0</v>
      </c>
    </row>
    <row r="20" spans="1:12" x14ac:dyDescent="0.25">
      <c r="A20" s="4" t="s">
        <v>21</v>
      </c>
      <c r="B20" s="5" t="s">
        <v>22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f t="shared" si="1"/>
        <v>0</v>
      </c>
    </row>
    <row r="21" spans="1:12" x14ac:dyDescent="0.25">
      <c r="A21" s="4" t="s">
        <v>23</v>
      </c>
      <c r="B21" s="5" t="s">
        <v>24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f t="shared" si="1"/>
        <v>0</v>
      </c>
    </row>
    <row r="22" spans="1:12" x14ac:dyDescent="0.25">
      <c r="A22" s="4" t="s">
        <v>25</v>
      </c>
      <c r="B22" s="5" t="s">
        <v>26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f t="shared" si="1"/>
        <v>0</v>
      </c>
    </row>
    <row r="23" spans="1:12" x14ac:dyDescent="0.25">
      <c r="A23" s="7" t="s">
        <v>27</v>
      </c>
      <c r="B23" s="3" t="s">
        <v>28</v>
      </c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x14ac:dyDescent="0.25">
      <c r="A24" s="4" t="s">
        <v>29</v>
      </c>
      <c r="B24" s="5" t="s">
        <v>20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f t="shared" ref="L24:L27" si="2">SUM(C24:K24)</f>
        <v>0</v>
      </c>
    </row>
    <row r="25" spans="1:12" x14ac:dyDescent="0.25">
      <c r="A25" s="4" t="s">
        <v>30</v>
      </c>
      <c r="B25" s="5" t="s">
        <v>22</v>
      </c>
      <c r="C25" s="6">
        <v>204726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1933367</v>
      </c>
      <c r="J25" s="6">
        <v>0</v>
      </c>
      <c r="K25" s="6">
        <v>0</v>
      </c>
      <c r="L25" s="6">
        <f t="shared" si="2"/>
        <v>2138093</v>
      </c>
    </row>
    <row r="26" spans="1:12" x14ac:dyDescent="0.25">
      <c r="A26" s="4" t="s">
        <v>31</v>
      </c>
      <c r="B26" s="5" t="s">
        <v>24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f t="shared" si="2"/>
        <v>0</v>
      </c>
    </row>
    <row r="27" spans="1:12" x14ac:dyDescent="0.25">
      <c r="A27" s="4" t="s">
        <v>32</v>
      </c>
      <c r="B27" s="5" t="s">
        <v>26</v>
      </c>
      <c r="C27" s="6">
        <v>4070763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11310719</v>
      </c>
      <c r="J27" s="6">
        <v>0</v>
      </c>
      <c r="K27" s="6">
        <v>0</v>
      </c>
      <c r="L27" s="6">
        <f t="shared" si="2"/>
        <v>15381482</v>
      </c>
    </row>
    <row r="28" spans="1:12" x14ac:dyDescent="0.25">
      <c r="A28" s="7">
        <v>3.2</v>
      </c>
      <c r="B28" s="3" t="s">
        <v>33</v>
      </c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x14ac:dyDescent="0.25">
      <c r="A29" s="4" t="s">
        <v>34</v>
      </c>
      <c r="B29" s="5" t="s">
        <v>35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f t="shared" ref="L29:L42" si="3">SUM(C29:K29)</f>
        <v>0</v>
      </c>
    </row>
    <row r="30" spans="1:12" x14ac:dyDescent="0.25">
      <c r="A30" s="4" t="s">
        <v>36</v>
      </c>
      <c r="B30" s="5" t="s">
        <v>37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f t="shared" si="3"/>
        <v>0</v>
      </c>
    </row>
    <row r="31" spans="1:12" x14ac:dyDescent="0.25">
      <c r="A31" s="4" t="s">
        <v>38</v>
      </c>
      <c r="B31" s="5" t="s">
        <v>39</v>
      </c>
      <c r="C31" s="6">
        <v>0</v>
      </c>
      <c r="D31" s="6">
        <v>0</v>
      </c>
      <c r="E31" s="6">
        <v>0</v>
      </c>
      <c r="F31" s="6">
        <v>0</v>
      </c>
      <c r="G31" s="6">
        <v>61991</v>
      </c>
      <c r="H31" s="6">
        <v>0</v>
      </c>
      <c r="I31" s="6">
        <v>0</v>
      </c>
      <c r="J31" s="6">
        <v>0</v>
      </c>
      <c r="K31" s="6">
        <v>0</v>
      </c>
      <c r="L31" s="6">
        <f t="shared" si="3"/>
        <v>61991</v>
      </c>
    </row>
    <row r="32" spans="1:12" x14ac:dyDescent="0.25">
      <c r="A32" s="4" t="s">
        <v>40</v>
      </c>
      <c r="B32" s="5" t="s">
        <v>41</v>
      </c>
      <c r="C32" s="6">
        <v>1807994</v>
      </c>
      <c r="D32" s="6">
        <v>1126857</v>
      </c>
      <c r="E32" s="6">
        <v>362057</v>
      </c>
      <c r="F32" s="6">
        <v>409932</v>
      </c>
      <c r="G32" s="6">
        <v>6020053</v>
      </c>
      <c r="H32" s="6">
        <v>737499</v>
      </c>
      <c r="I32" s="6">
        <v>7728715</v>
      </c>
      <c r="J32" s="6">
        <v>553044</v>
      </c>
      <c r="K32" s="6">
        <v>260791</v>
      </c>
      <c r="L32" s="6">
        <f t="shared" si="3"/>
        <v>19006942</v>
      </c>
    </row>
    <row r="33" spans="1:12" x14ac:dyDescent="0.25">
      <c r="A33" s="4" t="s">
        <v>42</v>
      </c>
      <c r="B33" s="5" t="s">
        <v>43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f t="shared" si="3"/>
        <v>0</v>
      </c>
    </row>
    <row r="34" spans="1:12" x14ac:dyDescent="0.25">
      <c r="A34" s="4" t="s">
        <v>44</v>
      </c>
      <c r="B34" s="5" t="s">
        <v>22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772450</v>
      </c>
      <c r="I34" s="6">
        <v>0</v>
      </c>
      <c r="J34" s="6">
        <v>0</v>
      </c>
      <c r="K34" s="6">
        <v>0</v>
      </c>
      <c r="L34" s="6">
        <f t="shared" si="3"/>
        <v>772450</v>
      </c>
    </row>
    <row r="35" spans="1:12" x14ac:dyDescent="0.25">
      <c r="A35" s="4" t="s">
        <v>45</v>
      </c>
      <c r="B35" s="5" t="s">
        <v>24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2251</v>
      </c>
      <c r="J35" s="6">
        <v>80787</v>
      </c>
      <c r="K35" s="6">
        <v>0</v>
      </c>
      <c r="L35" s="6">
        <f t="shared" si="3"/>
        <v>83038</v>
      </c>
    </row>
    <row r="36" spans="1:12" x14ac:dyDescent="0.25">
      <c r="A36" s="4" t="s">
        <v>46</v>
      </c>
      <c r="B36" s="5" t="s">
        <v>47</v>
      </c>
      <c r="C36" s="6">
        <v>1270328</v>
      </c>
      <c r="D36" s="6">
        <v>1098326</v>
      </c>
      <c r="E36" s="6">
        <v>47374</v>
      </c>
      <c r="F36" s="6">
        <v>284448</v>
      </c>
      <c r="G36" s="6">
        <v>4934922</v>
      </c>
      <c r="H36" s="6">
        <v>190600</v>
      </c>
      <c r="I36" s="6">
        <v>4495676</v>
      </c>
      <c r="J36" s="6">
        <v>138128</v>
      </c>
      <c r="K36" s="6">
        <v>0</v>
      </c>
      <c r="L36" s="6">
        <f t="shared" si="3"/>
        <v>12459802</v>
      </c>
    </row>
    <row r="37" spans="1:12" x14ac:dyDescent="0.25">
      <c r="A37" s="4" t="s">
        <v>48</v>
      </c>
      <c r="B37" s="5" t="s">
        <v>49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f t="shared" si="3"/>
        <v>0</v>
      </c>
    </row>
    <row r="38" spans="1:12" x14ac:dyDescent="0.25">
      <c r="A38" s="4" t="s">
        <v>50</v>
      </c>
      <c r="B38" s="5" t="s">
        <v>51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f t="shared" si="3"/>
        <v>0</v>
      </c>
    </row>
    <row r="39" spans="1:12" x14ac:dyDescent="0.25">
      <c r="A39" s="4" t="s">
        <v>52</v>
      </c>
      <c r="B39" s="5" t="s">
        <v>53</v>
      </c>
      <c r="C39" s="6">
        <v>1761471</v>
      </c>
      <c r="D39" s="6">
        <v>85146</v>
      </c>
      <c r="E39" s="6">
        <v>501</v>
      </c>
      <c r="F39" s="6">
        <v>247639</v>
      </c>
      <c r="G39" s="6">
        <v>437434</v>
      </c>
      <c r="H39" s="6">
        <v>205806</v>
      </c>
      <c r="I39" s="6">
        <v>4895975</v>
      </c>
      <c r="J39" s="6">
        <v>19945</v>
      </c>
      <c r="K39" s="6">
        <v>177766</v>
      </c>
      <c r="L39" s="6">
        <f t="shared" si="3"/>
        <v>7831683</v>
      </c>
    </row>
    <row r="40" spans="1:12" x14ac:dyDescent="0.25">
      <c r="A40" s="4">
        <v>3.3</v>
      </c>
      <c r="B40" s="5" t="s">
        <v>54</v>
      </c>
      <c r="C40" s="6">
        <v>15810</v>
      </c>
      <c r="D40" s="6">
        <v>77076</v>
      </c>
      <c r="E40" s="6">
        <v>18087</v>
      </c>
      <c r="F40" s="6">
        <v>72744</v>
      </c>
      <c r="G40" s="6">
        <v>94153</v>
      </c>
      <c r="H40" s="6">
        <v>19456</v>
      </c>
      <c r="I40" s="6">
        <v>384421</v>
      </c>
      <c r="J40" s="6">
        <v>11306</v>
      </c>
      <c r="K40" s="6">
        <v>205854</v>
      </c>
      <c r="L40" s="6">
        <f t="shared" si="3"/>
        <v>898907</v>
      </c>
    </row>
    <row r="41" spans="1:12" x14ac:dyDescent="0.25">
      <c r="A41" s="7">
        <v>3.4</v>
      </c>
      <c r="B41" s="8" t="s">
        <v>55</v>
      </c>
      <c r="C41" s="6">
        <v>6768275</v>
      </c>
      <c r="D41" s="6">
        <v>681130</v>
      </c>
      <c r="E41" s="6">
        <v>307672</v>
      </c>
      <c r="F41" s="6">
        <v>679569</v>
      </c>
      <c r="G41" s="6">
        <v>1464804</v>
      </c>
      <c r="H41" s="6">
        <v>848975</v>
      </c>
      <c r="I41" s="6">
        <v>2511885</v>
      </c>
      <c r="J41" s="6">
        <v>884109</v>
      </c>
      <c r="K41" s="6">
        <v>632846</v>
      </c>
      <c r="L41" s="6">
        <f t="shared" si="3"/>
        <v>14779265</v>
      </c>
    </row>
    <row r="42" spans="1:12" x14ac:dyDescent="0.25">
      <c r="A42" s="7">
        <v>3.5</v>
      </c>
      <c r="B42" s="8" t="s">
        <v>56</v>
      </c>
      <c r="C42" s="6">
        <v>2063486</v>
      </c>
      <c r="D42" s="6">
        <v>2707457</v>
      </c>
      <c r="E42" s="6">
        <v>614758</v>
      </c>
      <c r="F42" s="6">
        <v>1389789</v>
      </c>
      <c r="G42" s="6">
        <v>3651633</v>
      </c>
      <c r="H42" s="6">
        <v>746948</v>
      </c>
      <c r="I42" s="6">
        <v>6810874</v>
      </c>
      <c r="J42" s="6">
        <v>530807</v>
      </c>
      <c r="K42" s="6">
        <v>568935</v>
      </c>
      <c r="L42" s="6">
        <f t="shared" si="3"/>
        <v>19084687</v>
      </c>
    </row>
    <row r="43" spans="1:12" x14ac:dyDescent="0.25">
      <c r="A43" s="7">
        <v>4</v>
      </c>
      <c r="B43" s="3" t="s">
        <v>57</v>
      </c>
      <c r="C43" s="9"/>
      <c r="D43" s="9"/>
      <c r="E43" s="9"/>
      <c r="F43" s="9"/>
      <c r="G43" s="9"/>
      <c r="H43" s="9"/>
      <c r="I43" s="9"/>
      <c r="J43" s="9"/>
      <c r="K43" s="9"/>
      <c r="L43" s="9"/>
    </row>
    <row r="44" spans="1:12" x14ac:dyDescent="0.25">
      <c r="A44" s="7">
        <v>4.0999999999999996</v>
      </c>
      <c r="B44" s="3" t="s">
        <v>58</v>
      </c>
      <c r="C44" s="9"/>
      <c r="D44" s="9"/>
      <c r="E44" s="9"/>
      <c r="F44" s="9"/>
      <c r="G44" s="9"/>
      <c r="H44" s="9"/>
      <c r="I44" s="9"/>
      <c r="J44" s="9"/>
      <c r="K44" s="9"/>
      <c r="L44" s="9"/>
    </row>
    <row r="45" spans="1:12" x14ac:dyDescent="0.25">
      <c r="A45" s="4" t="s">
        <v>59</v>
      </c>
      <c r="B45" s="5" t="s">
        <v>35</v>
      </c>
      <c r="C45" s="6">
        <v>28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f t="shared" ref="L45:L61" si="4">SUM(C45:K45)</f>
        <v>28</v>
      </c>
    </row>
    <row r="46" spans="1:12" x14ac:dyDescent="0.25">
      <c r="A46" s="4" t="s">
        <v>60</v>
      </c>
      <c r="B46" s="5" t="s">
        <v>37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f t="shared" si="4"/>
        <v>0</v>
      </c>
    </row>
    <row r="47" spans="1:12" x14ac:dyDescent="0.25">
      <c r="A47" s="4" t="s">
        <v>61</v>
      </c>
      <c r="B47" s="5" t="s">
        <v>39</v>
      </c>
      <c r="C47" s="6">
        <v>0</v>
      </c>
      <c r="D47" s="6">
        <v>0</v>
      </c>
      <c r="E47" s="6">
        <v>0</v>
      </c>
      <c r="F47" s="6">
        <v>0</v>
      </c>
      <c r="G47" s="6">
        <v>21383</v>
      </c>
      <c r="H47" s="6">
        <v>0</v>
      </c>
      <c r="I47" s="6">
        <v>0</v>
      </c>
      <c r="J47" s="6">
        <v>0</v>
      </c>
      <c r="K47" s="6">
        <v>0</v>
      </c>
      <c r="L47" s="6">
        <f t="shared" si="4"/>
        <v>21383</v>
      </c>
    </row>
    <row r="48" spans="1:12" x14ac:dyDescent="0.25">
      <c r="A48" s="4" t="s">
        <v>62</v>
      </c>
      <c r="B48" s="5" t="s">
        <v>41</v>
      </c>
      <c r="C48" s="6">
        <v>193740</v>
      </c>
      <c r="D48" s="6">
        <v>332509</v>
      </c>
      <c r="E48" s="6">
        <v>46356</v>
      </c>
      <c r="F48" s="6">
        <v>72485</v>
      </c>
      <c r="G48" s="6">
        <v>766680</v>
      </c>
      <c r="H48" s="6">
        <v>69117</v>
      </c>
      <c r="I48" s="6">
        <v>305800</v>
      </c>
      <c r="J48" s="6">
        <v>33261</v>
      </c>
      <c r="K48" s="6">
        <v>91505</v>
      </c>
      <c r="L48" s="6">
        <f t="shared" si="4"/>
        <v>1911453</v>
      </c>
    </row>
    <row r="49" spans="1:12" x14ac:dyDescent="0.25">
      <c r="A49" s="4" t="s">
        <v>63</v>
      </c>
      <c r="B49" s="5" t="s">
        <v>43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f t="shared" si="4"/>
        <v>0</v>
      </c>
    </row>
    <row r="50" spans="1:12" x14ac:dyDescent="0.25">
      <c r="A50" s="4" t="s">
        <v>64</v>
      </c>
      <c r="B50" s="5" t="s">
        <v>22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f t="shared" si="4"/>
        <v>0</v>
      </c>
    </row>
    <row r="51" spans="1:12" x14ac:dyDescent="0.25">
      <c r="A51" s="4" t="s">
        <v>65</v>
      </c>
      <c r="B51" s="5" t="s">
        <v>24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5403</v>
      </c>
      <c r="J51" s="6">
        <v>0</v>
      </c>
      <c r="K51" s="6">
        <v>0</v>
      </c>
      <c r="L51" s="6">
        <f t="shared" si="4"/>
        <v>5403</v>
      </c>
    </row>
    <row r="52" spans="1:12" x14ac:dyDescent="0.25">
      <c r="A52" s="4" t="s">
        <v>66</v>
      </c>
      <c r="B52" s="5" t="s">
        <v>47</v>
      </c>
      <c r="C52" s="6">
        <v>225455</v>
      </c>
      <c r="D52" s="6">
        <v>79310</v>
      </c>
      <c r="E52" s="6">
        <v>7411</v>
      </c>
      <c r="F52" s="6">
        <v>1171</v>
      </c>
      <c r="G52" s="6">
        <v>593680</v>
      </c>
      <c r="H52" s="6">
        <v>0</v>
      </c>
      <c r="I52" s="6">
        <v>811211</v>
      </c>
      <c r="J52" s="6">
        <v>23059</v>
      </c>
      <c r="K52" s="6">
        <v>0</v>
      </c>
      <c r="L52" s="6">
        <f t="shared" si="4"/>
        <v>1741297</v>
      </c>
    </row>
    <row r="53" spans="1:12" x14ac:dyDescent="0.25">
      <c r="A53" s="4" t="s">
        <v>67</v>
      </c>
      <c r="B53" s="5" t="s">
        <v>49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f t="shared" si="4"/>
        <v>0</v>
      </c>
    </row>
    <row r="54" spans="1:12" x14ac:dyDescent="0.25">
      <c r="A54" s="4" t="s">
        <v>68</v>
      </c>
      <c r="B54" s="5" t="s">
        <v>51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f t="shared" si="4"/>
        <v>0</v>
      </c>
    </row>
    <row r="55" spans="1:12" x14ac:dyDescent="0.25">
      <c r="A55" s="4" t="s">
        <v>69</v>
      </c>
      <c r="B55" s="5" t="s">
        <v>53</v>
      </c>
      <c r="C55" s="6">
        <v>267628</v>
      </c>
      <c r="D55" s="6">
        <v>19259</v>
      </c>
      <c r="E55" s="6">
        <v>2035</v>
      </c>
      <c r="F55" s="6">
        <v>826</v>
      </c>
      <c r="G55" s="6">
        <v>195008</v>
      </c>
      <c r="H55" s="6">
        <v>54754</v>
      </c>
      <c r="I55" s="6">
        <v>298448</v>
      </c>
      <c r="J55" s="6">
        <v>2754</v>
      </c>
      <c r="K55" s="6">
        <v>11620</v>
      </c>
      <c r="L55" s="6">
        <f t="shared" si="4"/>
        <v>852332</v>
      </c>
    </row>
    <row r="56" spans="1:12" x14ac:dyDescent="0.25">
      <c r="A56" s="7">
        <v>4.2</v>
      </c>
      <c r="B56" s="8" t="s">
        <v>70</v>
      </c>
      <c r="C56" s="6">
        <v>20617</v>
      </c>
      <c r="D56" s="6">
        <v>82738</v>
      </c>
      <c r="E56" s="6">
        <v>9996</v>
      </c>
      <c r="F56" s="6">
        <v>46092</v>
      </c>
      <c r="G56" s="6">
        <v>47583</v>
      </c>
      <c r="H56" s="6">
        <v>19143</v>
      </c>
      <c r="I56" s="6">
        <v>213646</v>
      </c>
      <c r="J56" s="6">
        <v>10946</v>
      </c>
      <c r="K56" s="6">
        <v>79415</v>
      </c>
      <c r="L56" s="6">
        <f t="shared" si="4"/>
        <v>530176</v>
      </c>
    </row>
    <row r="57" spans="1:12" x14ac:dyDescent="0.25">
      <c r="A57" s="7">
        <v>4.3</v>
      </c>
      <c r="B57" s="8" t="s">
        <v>71</v>
      </c>
      <c r="C57" s="6">
        <v>1383808</v>
      </c>
      <c r="D57" s="6">
        <v>420353</v>
      </c>
      <c r="E57" s="6">
        <v>103198</v>
      </c>
      <c r="F57" s="6">
        <v>414870</v>
      </c>
      <c r="G57" s="6">
        <v>345171</v>
      </c>
      <c r="H57" s="6">
        <v>178462</v>
      </c>
      <c r="I57" s="6">
        <v>532253</v>
      </c>
      <c r="J57" s="6">
        <v>181347</v>
      </c>
      <c r="K57" s="6">
        <v>193885</v>
      </c>
      <c r="L57" s="6">
        <f t="shared" si="4"/>
        <v>3753347</v>
      </c>
    </row>
    <row r="58" spans="1:12" x14ac:dyDescent="0.25">
      <c r="A58" s="7">
        <v>4.4000000000000004</v>
      </c>
      <c r="B58" s="8" t="s">
        <v>56</v>
      </c>
      <c r="C58" s="6">
        <v>358654</v>
      </c>
      <c r="D58" s="6">
        <v>182586</v>
      </c>
      <c r="E58" s="6">
        <v>44395</v>
      </c>
      <c r="F58" s="6">
        <v>13222</v>
      </c>
      <c r="G58" s="6">
        <v>669326</v>
      </c>
      <c r="H58" s="6">
        <v>11367</v>
      </c>
      <c r="I58" s="6">
        <v>19475</v>
      </c>
      <c r="J58" s="6">
        <v>55350</v>
      </c>
      <c r="K58" s="6">
        <v>37486</v>
      </c>
      <c r="L58" s="6">
        <f t="shared" si="4"/>
        <v>1391861</v>
      </c>
    </row>
    <row r="59" spans="1:12" x14ac:dyDescent="0.25">
      <c r="A59" s="7">
        <v>4.5</v>
      </c>
      <c r="B59" s="8" t="s">
        <v>72</v>
      </c>
      <c r="C59" s="6">
        <v>1909234</v>
      </c>
      <c r="D59" s="6">
        <v>714907</v>
      </c>
      <c r="E59" s="6">
        <v>181420</v>
      </c>
      <c r="F59" s="6">
        <v>193432</v>
      </c>
      <c r="G59" s="6">
        <v>2029187</v>
      </c>
      <c r="H59" s="6">
        <v>764795</v>
      </c>
      <c r="I59" s="6">
        <v>1039743</v>
      </c>
      <c r="J59" s="6">
        <v>452528</v>
      </c>
      <c r="K59" s="6">
        <v>960204</v>
      </c>
      <c r="L59" s="6">
        <f t="shared" si="4"/>
        <v>8245450</v>
      </c>
    </row>
    <row r="60" spans="1:12" x14ac:dyDescent="0.25">
      <c r="A60" s="7">
        <v>4.5999999999999996</v>
      </c>
      <c r="B60" s="8" t="s">
        <v>73</v>
      </c>
      <c r="C60" s="6">
        <v>98122</v>
      </c>
      <c r="D60" s="6">
        <v>33109</v>
      </c>
      <c r="E60" s="6">
        <v>37635</v>
      </c>
      <c r="F60" s="6">
        <v>89341</v>
      </c>
      <c r="G60" s="6">
        <v>162428</v>
      </c>
      <c r="H60" s="6">
        <v>53470</v>
      </c>
      <c r="I60" s="6">
        <v>1796540</v>
      </c>
      <c r="J60" s="6">
        <v>211472</v>
      </c>
      <c r="K60" s="6">
        <v>96017</v>
      </c>
      <c r="L60" s="6">
        <f t="shared" si="4"/>
        <v>2578134</v>
      </c>
    </row>
    <row r="61" spans="1:12" x14ac:dyDescent="0.25">
      <c r="A61" s="7">
        <v>4.7</v>
      </c>
      <c r="B61" s="8" t="s">
        <v>74</v>
      </c>
      <c r="C61" s="6">
        <v>49957</v>
      </c>
      <c r="D61" s="6">
        <v>44874</v>
      </c>
      <c r="E61" s="6">
        <v>65981</v>
      </c>
      <c r="F61" s="6">
        <v>2767</v>
      </c>
      <c r="G61" s="6">
        <v>761092</v>
      </c>
      <c r="H61" s="6">
        <v>11982</v>
      </c>
      <c r="I61" s="6">
        <v>6534</v>
      </c>
      <c r="J61" s="6">
        <v>0</v>
      </c>
      <c r="K61" s="6">
        <v>6991</v>
      </c>
      <c r="L61" s="6">
        <f t="shared" si="4"/>
        <v>950178</v>
      </c>
    </row>
    <row r="62" spans="1:12" x14ac:dyDescent="0.25">
      <c r="A62" s="7">
        <v>4.8</v>
      </c>
      <c r="B62" s="3" t="s">
        <v>75</v>
      </c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1:12" x14ac:dyDescent="0.25">
      <c r="A63" s="4" t="s">
        <v>76</v>
      </c>
      <c r="B63" s="5" t="s">
        <v>77</v>
      </c>
      <c r="C63" s="6">
        <v>4222969</v>
      </c>
      <c r="D63" s="6">
        <v>3141684</v>
      </c>
      <c r="E63" s="6">
        <v>815667</v>
      </c>
      <c r="F63" s="6">
        <v>4463574</v>
      </c>
      <c r="G63" s="6">
        <v>4379079</v>
      </c>
      <c r="H63" s="6">
        <v>2855431</v>
      </c>
      <c r="I63" s="6">
        <v>18081114</v>
      </c>
      <c r="J63" s="6">
        <v>4492137</v>
      </c>
      <c r="K63" s="6">
        <v>1734963</v>
      </c>
      <c r="L63" s="6">
        <f t="shared" ref="L63:L68" si="5">SUM(C63:K63)</f>
        <v>44186618</v>
      </c>
    </row>
    <row r="64" spans="1:12" x14ac:dyDescent="0.25">
      <c r="A64" s="4" t="s">
        <v>78</v>
      </c>
      <c r="B64" s="5" t="s">
        <v>79</v>
      </c>
      <c r="C64" s="6">
        <v>474467</v>
      </c>
      <c r="D64" s="6">
        <v>214734</v>
      </c>
      <c r="E64" s="6">
        <v>57989</v>
      </c>
      <c r="F64" s="6">
        <v>201677</v>
      </c>
      <c r="G64" s="6">
        <v>2005229</v>
      </c>
      <c r="H64" s="6">
        <v>105624</v>
      </c>
      <c r="I64" s="6">
        <v>1272151</v>
      </c>
      <c r="J64" s="6">
        <v>278282</v>
      </c>
      <c r="K64" s="6">
        <v>179044</v>
      </c>
      <c r="L64" s="6">
        <f t="shared" si="5"/>
        <v>4789197</v>
      </c>
    </row>
    <row r="65" spans="1:12" x14ac:dyDescent="0.25">
      <c r="A65" s="4" t="s">
        <v>80</v>
      </c>
      <c r="B65" s="5" t="s">
        <v>81</v>
      </c>
      <c r="C65" s="6">
        <v>1253083</v>
      </c>
      <c r="D65" s="6">
        <v>229091</v>
      </c>
      <c r="E65" s="6">
        <v>127008</v>
      </c>
      <c r="F65" s="6">
        <v>438765</v>
      </c>
      <c r="G65" s="6">
        <v>162301</v>
      </c>
      <c r="H65" s="6">
        <v>251461</v>
      </c>
      <c r="I65" s="6">
        <v>1570294</v>
      </c>
      <c r="J65" s="6">
        <v>166774</v>
      </c>
      <c r="K65" s="6">
        <v>60670</v>
      </c>
      <c r="L65" s="6">
        <f t="shared" si="5"/>
        <v>4259447</v>
      </c>
    </row>
    <row r="66" spans="1:12" x14ac:dyDescent="0.25">
      <c r="A66" s="4" t="s">
        <v>82</v>
      </c>
      <c r="B66" s="5" t="s">
        <v>83</v>
      </c>
      <c r="C66" s="6">
        <v>1450143</v>
      </c>
      <c r="D66" s="6">
        <v>1595729</v>
      </c>
      <c r="E66" s="6">
        <v>410554</v>
      </c>
      <c r="F66" s="6">
        <v>1891769</v>
      </c>
      <c r="G66" s="6">
        <v>4592754</v>
      </c>
      <c r="H66" s="6">
        <v>979483</v>
      </c>
      <c r="I66" s="6">
        <v>5305701</v>
      </c>
      <c r="J66" s="6">
        <v>1401702</v>
      </c>
      <c r="K66" s="6">
        <v>2172561</v>
      </c>
      <c r="L66" s="6">
        <f t="shared" si="5"/>
        <v>19800396</v>
      </c>
    </row>
    <row r="67" spans="1:12" x14ac:dyDescent="0.25">
      <c r="A67" s="10">
        <v>5</v>
      </c>
      <c r="B67" s="8" t="s">
        <v>84</v>
      </c>
      <c r="C67" s="6">
        <v>12220</v>
      </c>
      <c r="D67" s="6">
        <v>22268</v>
      </c>
      <c r="E67" s="6">
        <v>6613</v>
      </c>
      <c r="F67" s="6">
        <v>391523</v>
      </c>
      <c r="G67" s="6">
        <v>13921</v>
      </c>
      <c r="H67" s="6">
        <v>0</v>
      </c>
      <c r="I67" s="6">
        <v>8070715</v>
      </c>
      <c r="J67" s="6">
        <v>0</v>
      </c>
      <c r="K67" s="6">
        <v>11439</v>
      </c>
      <c r="L67" s="6">
        <f t="shared" si="5"/>
        <v>8528699</v>
      </c>
    </row>
    <row r="68" spans="1:12" x14ac:dyDescent="0.25">
      <c r="A68" s="7">
        <v>6</v>
      </c>
      <c r="B68" s="8" t="s">
        <v>85</v>
      </c>
      <c r="C68" s="6">
        <v>89248701</v>
      </c>
      <c r="D68" s="6">
        <v>75866352</v>
      </c>
      <c r="E68" s="6">
        <v>17910802</v>
      </c>
      <c r="F68" s="6">
        <v>48109416</v>
      </c>
      <c r="G68" s="6">
        <v>121365863</v>
      </c>
      <c r="H68" s="6">
        <v>45657771</v>
      </c>
      <c r="I68" s="6">
        <v>207612404</v>
      </c>
      <c r="J68" s="6">
        <v>48854003</v>
      </c>
      <c r="K68" s="6">
        <v>46616414</v>
      </c>
      <c r="L68" s="6">
        <f t="shared" si="5"/>
        <v>701241726</v>
      </c>
    </row>
    <row r="69" spans="1:12" s="14" customFormat="1" x14ac:dyDescent="0.25">
      <c r="A69" s="11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</row>
    <row r="70" spans="1:12" s="14" customFormat="1" x14ac:dyDescent="0.25">
      <c r="A70" s="11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</row>
    <row r="71" spans="1:12" s="14" customFormat="1" x14ac:dyDescent="0.25">
      <c r="A71" s="11"/>
      <c r="B71" s="12"/>
      <c r="C71" s="13"/>
    </row>
    <row r="72" spans="1:12" s="14" customFormat="1" x14ac:dyDescent="0.25">
      <c r="A72" s="11"/>
      <c r="B72" s="12"/>
      <c r="C72" s="13"/>
    </row>
    <row r="73" spans="1:12" x14ac:dyDescent="0.25">
      <c r="A73" s="54" t="s">
        <v>86</v>
      </c>
      <c r="B73" s="54"/>
      <c r="C73" s="1" t="s">
        <v>162</v>
      </c>
      <c r="D73" s="1" t="s">
        <v>1</v>
      </c>
      <c r="E73" s="1" t="s">
        <v>233</v>
      </c>
      <c r="F73" s="1" t="s">
        <v>234</v>
      </c>
      <c r="G73" s="1" t="s">
        <v>235</v>
      </c>
      <c r="H73" s="1" t="s">
        <v>236</v>
      </c>
      <c r="I73" s="1" t="s">
        <v>237</v>
      </c>
      <c r="J73" s="1" t="s">
        <v>238</v>
      </c>
      <c r="K73" s="1" t="s">
        <v>239</v>
      </c>
      <c r="L73" s="1" t="s">
        <v>240</v>
      </c>
    </row>
    <row r="74" spans="1:12" x14ac:dyDescent="0.25">
      <c r="A74" s="54"/>
      <c r="B74" s="54"/>
      <c r="C74" s="1" t="s">
        <v>2</v>
      </c>
      <c r="D74" s="1" t="s">
        <v>2</v>
      </c>
      <c r="E74" s="1" t="s">
        <v>2</v>
      </c>
      <c r="F74" s="1" t="s">
        <v>2</v>
      </c>
      <c r="G74" s="1" t="s">
        <v>2</v>
      </c>
      <c r="H74" s="1" t="s">
        <v>2</v>
      </c>
      <c r="I74" s="1" t="s">
        <v>2</v>
      </c>
      <c r="J74" s="1" t="s">
        <v>2</v>
      </c>
      <c r="K74" s="1" t="s">
        <v>2</v>
      </c>
      <c r="L74" s="1" t="s">
        <v>2</v>
      </c>
    </row>
    <row r="75" spans="1:12" x14ac:dyDescent="0.25">
      <c r="A75" s="15">
        <v>7</v>
      </c>
      <c r="B75" s="16" t="s">
        <v>87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</row>
    <row r="76" spans="1:12" x14ac:dyDescent="0.25">
      <c r="A76" s="7">
        <v>7.1</v>
      </c>
      <c r="B76" s="8" t="s">
        <v>88</v>
      </c>
      <c r="C76" s="6">
        <v>64548680</v>
      </c>
      <c r="D76" s="6">
        <v>61067827</v>
      </c>
      <c r="E76" s="6">
        <v>14263723</v>
      </c>
      <c r="F76" s="6">
        <v>39391636</v>
      </c>
      <c r="G76" s="6">
        <v>92866679</v>
      </c>
      <c r="H76" s="6">
        <v>39566324</v>
      </c>
      <c r="I76" s="6">
        <v>158302682</v>
      </c>
      <c r="J76" s="6">
        <v>40660891</v>
      </c>
      <c r="K76" s="6">
        <v>37318612</v>
      </c>
      <c r="L76" s="6">
        <f t="shared" ref="L76:L79" si="6">SUM(C76:K76)</f>
        <v>547987054</v>
      </c>
    </row>
    <row r="77" spans="1:12" x14ac:dyDescent="0.25">
      <c r="A77" s="7">
        <v>7.2</v>
      </c>
      <c r="B77" s="8" t="s">
        <v>89</v>
      </c>
      <c r="C77" s="6">
        <v>2804690</v>
      </c>
      <c r="D77" s="6">
        <v>3126688</v>
      </c>
      <c r="E77" s="6">
        <v>1448078</v>
      </c>
      <c r="F77" s="6">
        <v>3114813</v>
      </c>
      <c r="G77" s="6">
        <v>2290781</v>
      </c>
      <c r="H77" s="6">
        <v>1295447</v>
      </c>
      <c r="I77" s="6">
        <v>4816689</v>
      </c>
      <c r="J77" s="6">
        <v>2543975</v>
      </c>
      <c r="K77" s="6">
        <v>1709133</v>
      </c>
      <c r="L77" s="6">
        <f t="shared" si="6"/>
        <v>23150294</v>
      </c>
    </row>
    <row r="78" spans="1:12" x14ac:dyDescent="0.25">
      <c r="A78" s="7">
        <v>7.3</v>
      </c>
      <c r="B78" s="8" t="s">
        <v>90</v>
      </c>
      <c r="C78" s="6">
        <v>755036</v>
      </c>
      <c r="D78" s="6">
        <v>269440</v>
      </c>
      <c r="E78" s="6">
        <v>21746</v>
      </c>
      <c r="F78" s="6">
        <v>128685</v>
      </c>
      <c r="G78" s="6">
        <v>933867</v>
      </c>
      <c r="H78" s="6">
        <v>20475</v>
      </c>
      <c r="I78" s="6">
        <v>1344518</v>
      </c>
      <c r="J78" s="6">
        <v>19916</v>
      </c>
      <c r="K78" s="6">
        <v>51514</v>
      </c>
      <c r="L78" s="6">
        <f t="shared" si="6"/>
        <v>3545197</v>
      </c>
    </row>
    <row r="79" spans="1:12" x14ac:dyDescent="0.25">
      <c r="A79" s="7">
        <v>7.4</v>
      </c>
      <c r="B79" s="8" t="s">
        <v>91</v>
      </c>
      <c r="C79" s="6">
        <v>10659</v>
      </c>
      <c r="D79" s="6">
        <v>23781</v>
      </c>
      <c r="E79" s="6">
        <v>5854</v>
      </c>
      <c r="F79" s="6">
        <v>8342</v>
      </c>
      <c r="G79" s="6">
        <v>73077</v>
      </c>
      <c r="H79" s="6">
        <v>3325</v>
      </c>
      <c r="I79" s="6">
        <v>39336</v>
      </c>
      <c r="J79" s="6">
        <v>73017</v>
      </c>
      <c r="K79" s="6">
        <v>15546</v>
      </c>
      <c r="L79" s="6">
        <f t="shared" si="6"/>
        <v>252937</v>
      </c>
    </row>
    <row r="80" spans="1:12" x14ac:dyDescent="0.25">
      <c r="A80" s="7">
        <v>7.5</v>
      </c>
      <c r="B80" s="3" t="s">
        <v>92</v>
      </c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1:12" x14ac:dyDescent="0.25">
      <c r="A81" s="4" t="s">
        <v>93</v>
      </c>
      <c r="B81" s="5" t="s">
        <v>94</v>
      </c>
      <c r="C81" s="6">
        <v>0</v>
      </c>
      <c r="D81" s="6">
        <v>0</v>
      </c>
      <c r="E81" s="6">
        <v>0</v>
      </c>
      <c r="F81" s="6">
        <v>9080</v>
      </c>
      <c r="G81" s="6">
        <v>0</v>
      </c>
      <c r="H81" s="6">
        <v>0</v>
      </c>
      <c r="I81" s="6">
        <v>711</v>
      </c>
      <c r="J81" s="6">
        <v>0</v>
      </c>
      <c r="K81" s="6">
        <v>0</v>
      </c>
      <c r="L81" s="6">
        <f t="shared" ref="L81" si="7">SUM(C81:K81)</f>
        <v>9791</v>
      </c>
    </row>
    <row r="82" spans="1:12" x14ac:dyDescent="0.25">
      <c r="A82" s="7">
        <v>7.6</v>
      </c>
      <c r="B82" s="3" t="s">
        <v>95</v>
      </c>
      <c r="C82" s="9"/>
      <c r="D82" s="9"/>
      <c r="E82" s="9"/>
      <c r="F82" s="9"/>
      <c r="G82" s="9"/>
      <c r="H82" s="9"/>
      <c r="I82" s="9"/>
      <c r="J82" s="9"/>
      <c r="K82" s="9"/>
      <c r="L82" s="9"/>
    </row>
    <row r="83" spans="1:12" x14ac:dyDescent="0.25">
      <c r="A83" s="4" t="s">
        <v>96</v>
      </c>
      <c r="B83" s="5" t="s">
        <v>97</v>
      </c>
      <c r="C83" s="6">
        <v>76655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f t="shared" ref="L83:L89" si="8">SUM(C83:K83)</f>
        <v>76655</v>
      </c>
    </row>
    <row r="84" spans="1:12" x14ac:dyDescent="0.25">
      <c r="A84" s="4" t="s">
        <v>98</v>
      </c>
      <c r="B84" s="5" t="s">
        <v>99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f t="shared" si="8"/>
        <v>0</v>
      </c>
    </row>
    <row r="85" spans="1:12" x14ac:dyDescent="0.25">
      <c r="A85" s="4" t="s">
        <v>100</v>
      </c>
      <c r="B85" s="5" t="s">
        <v>101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f t="shared" si="8"/>
        <v>0</v>
      </c>
    </row>
    <row r="86" spans="1:12" x14ac:dyDescent="0.25">
      <c r="A86" s="4" t="s">
        <v>102</v>
      </c>
      <c r="B86" s="5" t="s">
        <v>103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1412</v>
      </c>
      <c r="K86" s="6">
        <v>0</v>
      </c>
      <c r="L86" s="6">
        <f t="shared" si="8"/>
        <v>1412</v>
      </c>
    </row>
    <row r="87" spans="1:12" x14ac:dyDescent="0.25">
      <c r="A87" s="4" t="s">
        <v>104</v>
      </c>
      <c r="B87" s="5" t="s">
        <v>105</v>
      </c>
      <c r="C87" s="6">
        <v>0</v>
      </c>
      <c r="D87" s="6">
        <v>0</v>
      </c>
      <c r="E87" s="6">
        <v>0</v>
      </c>
      <c r="F87" s="6">
        <v>96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f t="shared" si="8"/>
        <v>96</v>
      </c>
    </row>
    <row r="88" spans="1:12" x14ac:dyDescent="0.25">
      <c r="A88" s="4" t="s">
        <v>106</v>
      </c>
      <c r="B88" s="5" t="s">
        <v>253</v>
      </c>
      <c r="C88" s="6">
        <v>756</v>
      </c>
      <c r="D88" s="6">
        <v>145</v>
      </c>
      <c r="E88" s="6">
        <v>0</v>
      </c>
      <c r="F88" s="6">
        <v>6772</v>
      </c>
      <c r="G88" s="6">
        <v>0</v>
      </c>
      <c r="H88" s="6">
        <v>13823</v>
      </c>
      <c r="I88" s="6">
        <v>665</v>
      </c>
      <c r="J88" s="6">
        <v>0</v>
      </c>
      <c r="K88" s="6">
        <v>23</v>
      </c>
      <c r="L88" s="6">
        <f t="shared" si="8"/>
        <v>22184</v>
      </c>
    </row>
    <row r="89" spans="1:12" ht="27" customHeight="1" x14ac:dyDescent="0.25">
      <c r="A89" s="7">
        <v>7.7</v>
      </c>
      <c r="B89" s="8" t="s">
        <v>107</v>
      </c>
      <c r="C89" s="6">
        <v>26</v>
      </c>
      <c r="D89" s="6">
        <v>85303</v>
      </c>
      <c r="E89" s="6">
        <v>159</v>
      </c>
      <c r="F89" s="6">
        <v>0</v>
      </c>
      <c r="G89" s="6">
        <v>1138078</v>
      </c>
      <c r="H89" s="6">
        <v>20</v>
      </c>
      <c r="I89" s="6">
        <v>84394</v>
      </c>
      <c r="J89" s="6">
        <v>13514</v>
      </c>
      <c r="K89" s="6">
        <v>0</v>
      </c>
      <c r="L89" s="6">
        <f t="shared" si="8"/>
        <v>1321494</v>
      </c>
    </row>
    <row r="90" spans="1:12" x14ac:dyDescent="0.25">
      <c r="A90" s="7">
        <v>7.8</v>
      </c>
      <c r="B90" s="3" t="s">
        <v>108</v>
      </c>
      <c r="C90" s="9"/>
      <c r="D90" s="9"/>
      <c r="E90" s="9"/>
      <c r="F90" s="9"/>
      <c r="G90" s="9"/>
      <c r="H90" s="9"/>
      <c r="I90" s="9"/>
      <c r="J90" s="9"/>
      <c r="K90" s="9"/>
      <c r="L90" s="9"/>
    </row>
    <row r="91" spans="1:12" x14ac:dyDescent="0.25">
      <c r="A91" s="7" t="s">
        <v>109</v>
      </c>
      <c r="B91" s="3" t="s">
        <v>110</v>
      </c>
      <c r="C91" s="9"/>
      <c r="D91" s="9"/>
      <c r="E91" s="9"/>
      <c r="F91" s="9"/>
      <c r="G91" s="9"/>
      <c r="H91" s="9"/>
      <c r="I91" s="9"/>
      <c r="J91" s="9"/>
      <c r="K91" s="9"/>
      <c r="L91" s="9"/>
    </row>
    <row r="92" spans="1:12" x14ac:dyDescent="0.25">
      <c r="A92" s="4" t="s">
        <v>111</v>
      </c>
      <c r="B92" s="5" t="s">
        <v>112</v>
      </c>
      <c r="C92" s="6">
        <v>0</v>
      </c>
      <c r="D92" s="6">
        <v>77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f t="shared" ref="L92:L96" si="9">SUM(C92:K92)</f>
        <v>77</v>
      </c>
    </row>
    <row r="93" spans="1:12" x14ac:dyDescent="0.25">
      <c r="A93" s="4" t="s">
        <v>113</v>
      </c>
      <c r="B93" s="5" t="s">
        <v>114</v>
      </c>
      <c r="C93" s="6">
        <v>84122</v>
      </c>
      <c r="D93" s="6">
        <v>0</v>
      </c>
      <c r="E93" s="6">
        <v>39</v>
      </c>
      <c r="F93" s="6">
        <v>4691</v>
      </c>
      <c r="G93" s="6">
        <v>59424</v>
      </c>
      <c r="H93" s="6">
        <v>0</v>
      </c>
      <c r="I93" s="6">
        <v>36321</v>
      </c>
      <c r="J93" s="6">
        <v>0</v>
      </c>
      <c r="K93" s="6">
        <v>167</v>
      </c>
      <c r="L93" s="6">
        <f t="shared" si="9"/>
        <v>184764</v>
      </c>
    </row>
    <row r="94" spans="1:12" x14ac:dyDescent="0.25">
      <c r="A94" s="4" t="s">
        <v>115</v>
      </c>
      <c r="B94" s="5" t="s">
        <v>116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f t="shared" si="9"/>
        <v>0</v>
      </c>
    </row>
    <row r="95" spans="1:12" x14ac:dyDescent="0.25">
      <c r="A95" s="4" t="s">
        <v>117</v>
      </c>
      <c r="B95" s="5" t="s">
        <v>118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f t="shared" si="9"/>
        <v>0</v>
      </c>
    </row>
    <row r="96" spans="1:12" x14ac:dyDescent="0.25">
      <c r="A96" s="4" t="s">
        <v>119</v>
      </c>
      <c r="B96" s="5" t="s">
        <v>120</v>
      </c>
      <c r="C96" s="6">
        <v>156798</v>
      </c>
      <c r="D96" s="6">
        <v>218124</v>
      </c>
      <c r="E96" s="6">
        <v>10639</v>
      </c>
      <c r="F96" s="6">
        <v>9092</v>
      </c>
      <c r="G96" s="6">
        <v>40954</v>
      </c>
      <c r="H96" s="6">
        <v>7261</v>
      </c>
      <c r="I96" s="6">
        <v>84912</v>
      </c>
      <c r="J96" s="6">
        <v>24357</v>
      </c>
      <c r="K96" s="6">
        <v>7204</v>
      </c>
      <c r="L96" s="6">
        <f t="shared" si="9"/>
        <v>559341</v>
      </c>
    </row>
    <row r="97" spans="1:12" x14ac:dyDescent="0.25">
      <c r="A97" s="18" t="s">
        <v>121</v>
      </c>
      <c r="B97" s="3" t="s">
        <v>122</v>
      </c>
      <c r="C97" s="9"/>
      <c r="D97" s="9"/>
      <c r="E97" s="9"/>
      <c r="F97" s="9"/>
      <c r="G97" s="9"/>
      <c r="H97" s="9"/>
      <c r="I97" s="9"/>
      <c r="J97" s="9"/>
      <c r="K97" s="9"/>
      <c r="L97" s="9"/>
    </row>
    <row r="98" spans="1:12" x14ac:dyDescent="0.25">
      <c r="A98" s="4" t="s">
        <v>123</v>
      </c>
      <c r="B98" s="5" t="s">
        <v>20</v>
      </c>
      <c r="C98" s="6">
        <v>0</v>
      </c>
      <c r="D98" s="6">
        <v>0</v>
      </c>
      <c r="E98" s="6">
        <v>0</v>
      </c>
      <c r="F98" s="6">
        <v>0</v>
      </c>
      <c r="G98" s="6">
        <v>8237</v>
      </c>
      <c r="H98" s="6">
        <v>0</v>
      </c>
      <c r="I98" s="6">
        <v>0</v>
      </c>
      <c r="J98" s="6">
        <v>0</v>
      </c>
      <c r="K98" s="6">
        <v>0</v>
      </c>
      <c r="L98" s="6">
        <f t="shared" ref="L98:L101" si="10">SUM(C98:K98)</f>
        <v>8237</v>
      </c>
    </row>
    <row r="99" spans="1:12" x14ac:dyDescent="0.25">
      <c r="A99" s="4" t="s">
        <v>124</v>
      </c>
      <c r="B99" s="5" t="s">
        <v>22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f t="shared" si="10"/>
        <v>0</v>
      </c>
    </row>
    <row r="100" spans="1:12" x14ac:dyDescent="0.25">
      <c r="A100" s="4" t="s">
        <v>125</v>
      </c>
      <c r="B100" s="5" t="s">
        <v>24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f t="shared" si="10"/>
        <v>0</v>
      </c>
    </row>
    <row r="101" spans="1:12" x14ac:dyDescent="0.25">
      <c r="A101" s="4" t="s">
        <v>126</v>
      </c>
      <c r="B101" s="5" t="s">
        <v>127</v>
      </c>
      <c r="C101" s="6">
        <v>2</v>
      </c>
      <c r="D101" s="6">
        <v>13</v>
      </c>
      <c r="E101" s="6">
        <v>391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f t="shared" si="10"/>
        <v>406</v>
      </c>
    </row>
    <row r="102" spans="1:12" x14ac:dyDescent="0.25">
      <c r="A102" s="18" t="s">
        <v>128</v>
      </c>
      <c r="B102" s="3" t="s">
        <v>129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</row>
    <row r="103" spans="1:12" x14ac:dyDescent="0.25">
      <c r="A103" s="4" t="s">
        <v>130</v>
      </c>
      <c r="B103" s="5" t="s">
        <v>47</v>
      </c>
      <c r="C103" s="6">
        <v>62121</v>
      </c>
      <c r="D103" s="6">
        <v>43895</v>
      </c>
      <c r="E103" s="6">
        <v>86728</v>
      </c>
      <c r="F103" s="6">
        <v>4031</v>
      </c>
      <c r="G103" s="6">
        <v>522982</v>
      </c>
      <c r="H103" s="6">
        <v>90501</v>
      </c>
      <c r="I103" s="6">
        <v>4660867</v>
      </c>
      <c r="J103" s="6">
        <v>49298</v>
      </c>
      <c r="K103" s="6">
        <v>128616</v>
      </c>
      <c r="L103" s="6">
        <f t="shared" ref="L103:L106" si="11">SUM(C103:K103)</f>
        <v>5649039</v>
      </c>
    </row>
    <row r="104" spans="1:12" x14ac:dyDescent="0.25">
      <c r="A104" s="4" t="s">
        <v>131</v>
      </c>
      <c r="B104" s="5" t="s">
        <v>22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f t="shared" si="11"/>
        <v>0</v>
      </c>
    </row>
    <row r="105" spans="1:12" x14ac:dyDescent="0.25">
      <c r="A105" s="4" t="s">
        <v>132</v>
      </c>
      <c r="B105" s="5" t="s">
        <v>24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3240</v>
      </c>
      <c r="K105" s="6">
        <v>0</v>
      </c>
      <c r="L105" s="6">
        <f t="shared" si="11"/>
        <v>3240</v>
      </c>
    </row>
    <row r="106" spans="1:12" x14ac:dyDescent="0.25">
      <c r="A106" s="4" t="s">
        <v>133</v>
      </c>
      <c r="B106" s="5" t="s">
        <v>134</v>
      </c>
      <c r="C106" s="6">
        <v>3318306</v>
      </c>
      <c r="D106" s="6">
        <v>0</v>
      </c>
      <c r="E106" s="6">
        <v>383</v>
      </c>
      <c r="F106" s="6">
        <v>2019</v>
      </c>
      <c r="G106" s="6">
        <v>704</v>
      </c>
      <c r="H106" s="6">
        <v>7015</v>
      </c>
      <c r="I106" s="6">
        <v>892462</v>
      </c>
      <c r="J106" s="6">
        <v>25540</v>
      </c>
      <c r="K106" s="6">
        <v>78</v>
      </c>
      <c r="L106" s="6">
        <f t="shared" si="11"/>
        <v>4246507</v>
      </c>
    </row>
    <row r="107" spans="1:12" x14ac:dyDescent="0.25">
      <c r="A107" s="18">
        <v>8</v>
      </c>
      <c r="B107" s="3" t="s">
        <v>135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</row>
    <row r="108" spans="1:12" x14ac:dyDescent="0.25">
      <c r="A108" s="4">
        <v>8.1</v>
      </c>
      <c r="B108" s="5" t="s">
        <v>136</v>
      </c>
      <c r="C108" s="6">
        <v>660582</v>
      </c>
      <c r="D108" s="6">
        <v>362803</v>
      </c>
      <c r="E108" s="6">
        <v>216279</v>
      </c>
      <c r="F108" s="6">
        <v>373288</v>
      </c>
      <c r="G108" s="6">
        <v>811952</v>
      </c>
      <c r="H108" s="6">
        <v>680949</v>
      </c>
      <c r="I108" s="6">
        <v>1264141</v>
      </c>
      <c r="J108" s="6">
        <v>696562</v>
      </c>
      <c r="K108" s="6">
        <v>826504</v>
      </c>
      <c r="L108" s="6">
        <f t="shared" ref="L108" si="12">SUM(C108:K108)</f>
        <v>5893060</v>
      </c>
    </row>
    <row r="109" spans="1:12" x14ac:dyDescent="0.25">
      <c r="A109" s="18">
        <v>8.1999999999999993</v>
      </c>
      <c r="B109" s="3" t="s">
        <v>137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spans="1:12" x14ac:dyDescent="0.25">
      <c r="A110" s="18" t="s">
        <v>138</v>
      </c>
      <c r="B110" s="3" t="s">
        <v>139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</row>
    <row r="111" spans="1:12" x14ac:dyDescent="0.25">
      <c r="A111" s="4" t="s">
        <v>140</v>
      </c>
      <c r="B111" s="5" t="s">
        <v>20</v>
      </c>
      <c r="C111" s="6">
        <v>0</v>
      </c>
      <c r="D111" s="6">
        <v>0</v>
      </c>
      <c r="E111" s="6">
        <v>0</v>
      </c>
      <c r="F111" s="6">
        <v>41</v>
      </c>
      <c r="G111" s="6">
        <v>898</v>
      </c>
      <c r="H111" s="6">
        <v>0</v>
      </c>
      <c r="I111" s="6">
        <v>0</v>
      </c>
      <c r="J111" s="6">
        <v>0</v>
      </c>
      <c r="K111" s="6">
        <v>0</v>
      </c>
      <c r="L111" s="6">
        <f t="shared" ref="L111:L114" si="13">SUM(C111:K111)</f>
        <v>939</v>
      </c>
    </row>
    <row r="112" spans="1:12" x14ac:dyDescent="0.25">
      <c r="A112" s="4" t="s">
        <v>141</v>
      </c>
      <c r="B112" s="5" t="s">
        <v>22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f t="shared" si="13"/>
        <v>0</v>
      </c>
    </row>
    <row r="113" spans="1:12" x14ac:dyDescent="0.25">
      <c r="A113" s="4" t="s">
        <v>142</v>
      </c>
      <c r="B113" s="5" t="s">
        <v>24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f t="shared" si="13"/>
        <v>0</v>
      </c>
    </row>
    <row r="114" spans="1:12" x14ac:dyDescent="0.25">
      <c r="A114" s="4" t="s">
        <v>143</v>
      </c>
      <c r="B114" s="5" t="s">
        <v>127</v>
      </c>
      <c r="C114" s="6">
        <v>0</v>
      </c>
      <c r="D114" s="6">
        <v>0</v>
      </c>
      <c r="E114" s="6">
        <v>3</v>
      </c>
      <c r="F114" s="6">
        <v>0</v>
      </c>
      <c r="G114" s="6">
        <v>21</v>
      </c>
      <c r="H114" s="6">
        <v>0</v>
      </c>
      <c r="I114" s="6">
        <v>0</v>
      </c>
      <c r="J114" s="6">
        <v>0</v>
      </c>
      <c r="K114" s="6">
        <v>0</v>
      </c>
      <c r="L114" s="6">
        <f t="shared" si="13"/>
        <v>24</v>
      </c>
    </row>
    <row r="115" spans="1:12" x14ac:dyDescent="0.25">
      <c r="A115" s="18" t="s">
        <v>144</v>
      </c>
      <c r="B115" s="3" t="s">
        <v>145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</row>
    <row r="116" spans="1:12" x14ac:dyDescent="0.25">
      <c r="A116" s="4" t="s">
        <v>146</v>
      </c>
      <c r="B116" s="5" t="s">
        <v>47</v>
      </c>
      <c r="C116" s="6">
        <v>6204939</v>
      </c>
      <c r="D116" s="6">
        <v>5616428</v>
      </c>
      <c r="E116" s="6">
        <v>119050</v>
      </c>
      <c r="F116" s="6">
        <v>814065</v>
      </c>
      <c r="G116" s="6">
        <v>9635935</v>
      </c>
      <c r="H116" s="6">
        <v>1098286</v>
      </c>
      <c r="I116" s="6">
        <v>8367386</v>
      </c>
      <c r="J116" s="6">
        <v>1327333</v>
      </c>
      <c r="K116" s="6">
        <v>940529</v>
      </c>
      <c r="L116" s="6">
        <f t="shared" ref="L116:L119" si="14">SUM(C116:K116)</f>
        <v>34123951</v>
      </c>
    </row>
    <row r="117" spans="1:12" x14ac:dyDescent="0.25">
      <c r="A117" s="4" t="s">
        <v>147</v>
      </c>
      <c r="B117" s="5" t="s">
        <v>22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f t="shared" si="14"/>
        <v>0</v>
      </c>
    </row>
    <row r="118" spans="1:12" x14ac:dyDescent="0.25">
      <c r="A118" s="4" t="s">
        <v>148</v>
      </c>
      <c r="B118" s="5" t="s">
        <v>24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f t="shared" si="14"/>
        <v>0</v>
      </c>
    </row>
    <row r="119" spans="1:12" x14ac:dyDescent="0.25">
      <c r="A119" s="4" t="s">
        <v>149</v>
      </c>
      <c r="B119" s="5" t="s">
        <v>134</v>
      </c>
      <c r="C119" s="6">
        <v>1746347</v>
      </c>
      <c r="D119" s="6">
        <v>173730</v>
      </c>
      <c r="E119" s="6">
        <v>11</v>
      </c>
      <c r="F119" s="6">
        <v>0</v>
      </c>
      <c r="G119" s="6">
        <v>8037</v>
      </c>
      <c r="H119" s="6">
        <v>11030</v>
      </c>
      <c r="I119" s="6">
        <v>127076</v>
      </c>
      <c r="J119" s="6">
        <v>14401</v>
      </c>
      <c r="K119" s="6">
        <v>31176</v>
      </c>
      <c r="L119" s="6">
        <f t="shared" si="14"/>
        <v>2111808</v>
      </c>
    </row>
    <row r="120" spans="1:12" x14ac:dyDescent="0.25">
      <c r="A120" s="18">
        <v>8.3000000000000007</v>
      </c>
      <c r="B120" s="3" t="s">
        <v>150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</row>
    <row r="121" spans="1:12" x14ac:dyDescent="0.25">
      <c r="A121" s="4" t="s">
        <v>151</v>
      </c>
      <c r="B121" s="5" t="s">
        <v>152</v>
      </c>
      <c r="C121" s="6">
        <v>3954604</v>
      </c>
      <c r="D121" s="6">
        <v>2447679</v>
      </c>
      <c r="E121" s="6">
        <v>602699</v>
      </c>
      <c r="F121" s="6">
        <v>2562870</v>
      </c>
      <c r="G121" s="6">
        <v>6031544</v>
      </c>
      <c r="H121" s="6">
        <v>1455248</v>
      </c>
      <c r="I121" s="6">
        <v>12797690</v>
      </c>
      <c r="J121" s="6">
        <v>1723032</v>
      </c>
      <c r="K121" s="6">
        <v>2260655</v>
      </c>
      <c r="L121" s="6">
        <f t="shared" ref="L121:L127" si="15">SUM(C121:K121)</f>
        <v>33836021</v>
      </c>
    </row>
    <row r="122" spans="1:12" ht="26.25" x14ac:dyDescent="0.25">
      <c r="A122" s="4" t="s">
        <v>153</v>
      </c>
      <c r="B122" s="5" t="s">
        <v>154</v>
      </c>
      <c r="C122" s="6">
        <v>3174514</v>
      </c>
      <c r="D122" s="6">
        <v>1333137</v>
      </c>
      <c r="E122" s="6">
        <v>647867</v>
      </c>
      <c r="F122" s="6">
        <v>950878</v>
      </c>
      <c r="G122" s="6">
        <v>4535155</v>
      </c>
      <c r="H122" s="6">
        <v>513862</v>
      </c>
      <c r="I122" s="6">
        <v>4037719</v>
      </c>
      <c r="J122" s="6">
        <v>924055</v>
      </c>
      <c r="K122" s="6">
        <v>801282</v>
      </c>
      <c r="L122" s="6">
        <f t="shared" si="15"/>
        <v>16918469</v>
      </c>
    </row>
    <row r="123" spans="1:12" x14ac:dyDescent="0.25">
      <c r="A123" s="4">
        <v>8.4</v>
      </c>
      <c r="B123" s="5" t="s">
        <v>155</v>
      </c>
      <c r="C123" s="6">
        <v>83331</v>
      </c>
      <c r="D123" s="6">
        <v>533893</v>
      </c>
      <c r="E123" s="6">
        <v>130139</v>
      </c>
      <c r="F123" s="6">
        <v>462880</v>
      </c>
      <c r="G123" s="6">
        <v>231108</v>
      </c>
      <c r="H123" s="6">
        <v>451675</v>
      </c>
      <c r="I123" s="6">
        <v>394845</v>
      </c>
      <c r="J123" s="6">
        <v>321576</v>
      </c>
      <c r="K123" s="6">
        <v>358705</v>
      </c>
      <c r="L123" s="6">
        <f t="shared" si="15"/>
        <v>2968152</v>
      </c>
    </row>
    <row r="124" spans="1:12" x14ac:dyDescent="0.25">
      <c r="A124" s="4">
        <v>8.5</v>
      </c>
      <c r="B124" s="5" t="s">
        <v>156</v>
      </c>
      <c r="C124" s="6">
        <v>74544</v>
      </c>
      <c r="D124" s="6">
        <v>34319</v>
      </c>
      <c r="E124" s="6">
        <v>17</v>
      </c>
      <c r="F124" s="6">
        <v>4176</v>
      </c>
      <c r="G124" s="6">
        <v>85126</v>
      </c>
      <c r="H124" s="6">
        <v>937</v>
      </c>
      <c r="I124" s="6">
        <v>84800</v>
      </c>
      <c r="J124" s="6">
        <v>0</v>
      </c>
      <c r="K124" s="6">
        <v>2594</v>
      </c>
      <c r="L124" s="6">
        <f t="shared" si="15"/>
        <v>286513</v>
      </c>
    </row>
    <row r="125" spans="1:12" x14ac:dyDescent="0.25">
      <c r="A125" s="7">
        <v>8.6</v>
      </c>
      <c r="B125" s="8" t="s">
        <v>157</v>
      </c>
      <c r="C125" s="6">
        <v>1521746</v>
      </c>
      <c r="D125" s="6">
        <v>512749</v>
      </c>
      <c r="E125" s="6">
        <v>354765</v>
      </c>
      <c r="F125" s="6">
        <v>193763</v>
      </c>
      <c r="G125" s="6">
        <v>2085562</v>
      </c>
      <c r="H125" s="6">
        <v>441593</v>
      </c>
      <c r="I125" s="6">
        <v>9673350</v>
      </c>
      <c r="J125" s="6">
        <v>429164</v>
      </c>
      <c r="K125" s="6">
        <v>2152533</v>
      </c>
      <c r="L125" s="6">
        <f t="shared" si="15"/>
        <v>17365225</v>
      </c>
    </row>
    <row r="126" spans="1:12" x14ac:dyDescent="0.25">
      <c r="A126" s="7">
        <v>9</v>
      </c>
      <c r="B126" s="8" t="s">
        <v>158</v>
      </c>
      <c r="C126" s="6">
        <v>10243</v>
      </c>
      <c r="D126" s="6">
        <v>16321</v>
      </c>
      <c r="E126" s="6">
        <v>2232</v>
      </c>
      <c r="F126" s="6">
        <v>68198</v>
      </c>
      <c r="G126" s="6">
        <v>5742</v>
      </c>
      <c r="H126" s="6">
        <v>0</v>
      </c>
      <c r="I126" s="6">
        <v>601840</v>
      </c>
      <c r="J126" s="6">
        <v>2720</v>
      </c>
      <c r="K126" s="6">
        <v>11543</v>
      </c>
      <c r="L126" s="6">
        <f t="shared" si="15"/>
        <v>718839</v>
      </c>
    </row>
    <row r="127" spans="1:12" x14ac:dyDescent="0.25">
      <c r="A127" s="7">
        <v>10</v>
      </c>
      <c r="B127" s="8" t="s">
        <v>159</v>
      </c>
      <c r="C127" s="6">
        <v>89248701</v>
      </c>
      <c r="D127" s="6">
        <v>75866352</v>
      </c>
      <c r="E127" s="6">
        <v>17910802</v>
      </c>
      <c r="F127" s="6">
        <v>48109416</v>
      </c>
      <c r="G127" s="6">
        <v>121365863</v>
      </c>
      <c r="H127" s="6">
        <v>45657771</v>
      </c>
      <c r="I127" s="6">
        <v>207612404</v>
      </c>
      <c r="J127" s="6">
        <v>48854003</v>
      </c>
      <c r="K127" s="6">
        <v>46616414</v>
      </c>
      <c r="L127" s="6">
        <f t="shared" si="15"/>
        <v>701241726</v>
      </c>
    </row>
    <row r="128" spans="1:12" x14ac:dyDescent="0.25">
      <c r="D128" s="19"/>
      <c r="E128" s="19"/>
      <c r="F128" s="19"/>
      <c r="G128" s="19"/>
      <c r="H128" s="19"/>
      <c r="I128" s="19"/>
      <c r="J128" s="19"/>
      <c r="K128" s="19"/>
      <c r="L128" s="19"/>
    </row>
    <row r="129" spans="4:12" x14ac:dyDescent="0.25">
      <c r="D129" s="19"/>
      <c r="E129" s="19"/>
      <c r="F129" s="19"/>
      <c r="G129" s="19"/>
      <c r="H129" s="19"/>
      <c r="I129" s="19"/>
      <c r="J129" s="19"/>
      <c r="K129" s="19"/>
      <c r="L129" s="19"/>
    </row>
    <row r="130" spans="4:12" x14ac:dyDescent="0.25">
      <c r="D130" s="19"/>
      <c r="E130" s="19"/>
      <c r="F130" s="19"/>
      <c r="G130" s="19"/>
      <c r="H130" s="19"/>
      <c r="I130" s="19"/>
      <c r="J130" s="19"/>
      <c r="K130" s="19"/>
      <c r="L130" s="19"/>
    </row>
  </sheetData>
  <mergeCells count="3">
    <mergeCell ref="A1:BL1"/>
    <mergeCell ref="A2:B3"/>
    <mergeCell ref="A73:B74"/>
  </mergeCells>
  <conditionalFormatting sqref="A70:XFD70">
    <cfRule type="cellIs" dxfId="5" priority="2" operator="notEqual">
      <formula>0</formula>
    </cfRule>
  </conditionalFormatting>
  <conditionalFormatting sqref="A129:XFD130">
    <cfRule type="cellIs" dxfId="4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workbookViewId="0">
      <selection activeCell="G94" sqref="G94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12" ht="15.75" x14ac:dyDescent="0.25">
      <c r="A1" s="53"/>
      <c r="B1" s="53"/>
    </row>
    <row r="2" spans="1:12" x14ac:dyDescent="0.25">
      <c r="A2" s="20" t="s">
        <v>160</v>
      </c>
    </row>
    <row r="3" spans="1:12" ht="15" customHeight="1" x14ac:dyDescent="0.25">
      <c r="A3" s="61" t="s">
        <v>161</v>
      </c>
      <c r="B3" s="61"/>
      <c r="C3" s="21" t="s">
        <v>162</v>
      </c>
      <c r="D3" s="21" t="s">
        <v>1</v>
      </c>
      <c r="E3" s="21" t="s">
        <v>233</v>
      </c>
      <c r="F3" s="21" t="s">
        <v>234</v>
      </c>
      <c r="G3" s="21" t="s">
        <v>235</v>
      </c>
      <c r="H3" s="21" t="s">
        <v>236</v>
      </c>
      <c r="I3" s="21" t="s">
        <v>237</v>
      </c>
      <c r="J3" s="21" t="s">
        <v>238</v>
      </c>
      <c r="K3" s="21" t="s">
        <v>239</v>
      </c>
      <c r="L3" s="21" t="s">
        <v>240</v>
      </c>
    </row>
    <row r="4" spans="1:12" x14ac:dyDescent="0.25">
      <c r="A4" s="61"/>
      <c r="B4" s="61"/>
      <c r="C4" s="21" t="s">
        <v>163</v>
      </c>
      <c r="D4" s="21" t="s">
        <v>163</v>
      </c>
      <c r="E4" s="21" t="s">
        <v>163</v>
      </c>
      <c r="F4" s="21" t="s">
        <v>163</v>
      </c>
      <c r="G4" s="21" t="s">
        <v>163</v>
      </c>
      <c r="H4" s="21" t="s">
        <v>163</v>
      </c>
      <c r="I4" s="21" t="s">
        <v>163</v>
      </c>
      <c r="J4" s="21" t="s">
        <v>163</v>
      </c>
      <c r="K4" s="21" t="s">
        <v>163</v>
      </c>
      <c r="L4" s="21" t="s">
        <v>163</v>
      </c>
    </row>
    <row r="5" spans="1:12" x14ac:dyDescent="0.25">
      <c r="A5" s="61"/>
      <c r="B5" s="61"/>
      <c r="C5" s="21" t="s">
        <v>2</v>
      </c>
      <c r="D5" s="21" t="s">
        <v>2</v>
      </c>
      <c r="E5" s="21" t="s">
        <v>2</v>
      </c>
      <c r="F5" s="21" t="s">
        <v>2</v>
      </c>
      <c r="G5" s="21" t="s">
        <v>2</v>
      </c>
      <c r="H5" s="21" t="s">
        <v>2</v>
      </c>
      <c r="I5" s="21" t="s">
        <v>2</v>
      </c>
      <c r="J5" s="21" t="s">
        <v>2</v>
      </c>
      <c r="K5" s="21" t="s">
        <v>2</v>
      </c>
      <c r="L5" s="21" t="s">
        <v>2</v>
      </c>
    </row>
    <row r="6" spans="1:12" x14ac:dyDescent="0.25">
      <c r="A6" s="22">
        <v>23</v>
      </c>
      <c r="B6" s="23" t="s">
        <v>164</v>
      </c>
      <c r="C6" s="24">
        <v>7860707</v>
      </c>
      <c r="D6" s="24">
        <v>4873775</v>
      </c>
      <c r="E6" s="24">
        <v>1170717</v>
      </c>
      <c r="F6" s="24">
        <v>2528800</v>
      </c>
      <c r="G6" s="24">
        <v>7908546</v>
      </c>
      <c r="H6" s="24">
        <v>2442400</v>
      </c>
      <c r="I6" s="24">
        <v>15375552</v>
      </c>
      <c r="J6" s="24">
        <v>2425369</v>
      </c>
      <c r="K6" s="24">
        <v>2598178</v>
      </c>
      <c r="L6" s="24">
        <f>SUM(C6:K6)</f>
        <v>47184044</v>
      </c>
    </row>
    <row r="7" spans="1:12" x14ac:dyDescent="0.25">
      <c r="A7" s="22">
        <v>24</v>
      </c>
      <c r="B7" s="23" t="s">
        <v>165</v>
      </c>
      <c r="C7" s="24">
        <v>343737</v>
      </c>
      <c r="D7" s="24">
        <v>528613</v>
      </c>
      <c r="E7" s="24">
        <v>127909</v>
      </c>
      <c r="F7" s="24">
        <v>245670</v>
      </c>
      <c r="G7" s="24">
        <v>602382</v>
      </c>
      <c r="H7" s="24">
        <v>294937</v>
      </c>
      <c r="I7" s="24">
        <v>488147</v>
      </c>
      <c r="J7" s="24">
        <v>295355</v>
      </c>
      <c r="K7" s="24">
        <v>379366</v>
      </c>
      <c r="L7" s="24">
        <f t="shared" ref="L7:L47" si="0">SUM(C7:K7)</f>
        <v>3306116</v>
      </c>
    </row>
    <row r="8" spans="1:12" x14ac:dyDescent="0.25">
      <c r="A8" s="22">
        <v>25</v>
      </c>
      <c r="B8" s="23" t="s">
        <v>166</v>
      </c>
      <c r="C8" s="24">
        <v>875836</v>
      </c>
      <c r="D8" s="24">
        <v>214063</v>
      </c>
      <c r="E8" s="24">
        <v>59046</v>
      </c>
      <c r="F8" s="24">
        <v>421702</v>
      </c>
      <c r="G8" s="24">
        <v>565514</v>
      </c>
      <c r="H8" s="24">
        <v>271702</v>
      </c>
      <c r="I8" s="24">
        <v>2150966</v>
      </c>
      <c r="J8" s="24">
        <v>314298</v>
      </c>
      <c r="K8" s="24">
        <v>116121</v>
      </c>
      <c r="L8" s="24">
        <f t="shared" si="0"/>
        <v>4989248</v>
      </c>
    </row>
    <row r="9" spans="1:12" x14ac:dyDescent="0.25">
      <c r="A9" s="22">
        <v>26</v>
      </c>
      <c r="B9" s="23" t="s">
        <v>167</v>
      </c>
      <c r="C9" s="24">
        <v>41668</v>
      </c>
      <c r="D9" s="24">
        <v>152633</v>
      </c>
      <c r="E9" s="24">
        <v>15268</v>
      </c>
      <c r="F9" s="24">
        <v>1984</v>
      </c>
      <c r="G9" s="24">
        <v>50388</v>
      </c>
      <c r="H9" s="24">
        <v>327547</v>
      </c>
      <c r="I9" s="24">
        <v>122369</v>
      </c>
      <c r="J9" s="24">
        <v>60732</v>
      </c>
      <c r="K9" s="24">
        <v>174215</v>
      </c>
      <c r="L9" s="24">
        <f t="shared" si="0"/>
        <v>946804</v>
      </c>
    </row>
    <row r="10" spans="1:12" x14ac:dyDescent="0.25">
      <c r="A10" s="22">
        <v>27</v>
      </c>
      <c r="B10" s="23" t="s">
        <v>168</v>
      </c>
      <c r="C10" s="24">
        <v>1136681</v>
      </c>
      <c r="D10" s="24">
        <v>1303881</v>
      </c>
      <c r="E10" s="24">
        <v>696017</v>
      </c>
      <c r="F10" s="24">
        <v>1278447</v>
      </c>
      <c r="G10" s="24">
        <v>1708925</v>
      </c>
      <c r="H10" s="24">
        <v>1039530</v>
      </c>
      <c r="I10" s="24">
        <v>3489852</v>
      </c>
      <c r="J10" s="24">
        <v>692015</v>
      </c>
      <c r="K10" s="24">
        <v>953082</v>
      </c>
      <c r="L10" s="24">
        <f t="shared" si="0"/>
        <v>12298430</v>
      </c>
    </row>
    <row r="11" spans="1:12" x14ac:dyDescent="0.25">
      <c r="A11" s="22">
        <v>28</v>
      </c>
      <c r="B11" s="23" t="s">
        <v>169</v>
      </c>
      <c r="C11" s="24">
        <v>2482966</v>
      </c>
      <c r="D11" s="24">
        <v>335356</v>
      </c>
      <c r="E11" s="24">
        <v>83549</v>
      </c>
      <c r="F11" s="24">
        <v>585202</v>
      </c>
      <c r="G11" s="24">
        <v>1227028</v>
      </c>
      <c r="H11" s="24">
        <v>586354</v>
      </c>
      <c r="I11" s="24">
        <v>2983962</v>
      </c>
      <c r="J11" s="24">
        <v>621320</v>
      </c>
      <c r="K11" s="24">
        <v>247703</v>
      </c>
      <c r="L11" s="24">
        <f t="shared" si="0"/>
        <v>9153440</v>
      </c>
    </row>
    <row r="12" spans="1:12" x14ac:dyDescent="0.25">
      <c r="A12" s="22">
        <v>29</v>
      </c>
      <c r="B12" s="23" t="s">
        <v>170</v>
      </c>
      <c r="C12" s="24">
        <v>118011</v>
      </c>
      <c r="D12" s="24">
        <v>2645</v>
      </c>
      <c r="E12" s="24">
        <v>503</v>
      </c>
      <c r="F12" s="24">
        <v>110</v>
      </c>
      <c r="G12" s="24">
        <v>26516</v>
      </c>
      <c r="H12" s="24">
        <v>16001</v>
      </c>
      <c r="I12" s="24">
        <v>623299</v>
      </c>
      <c r="J12" s="24">
        <v>17634</v>
      </c>
      <c r="K12" s="24">
        <v>29877</v>
      </c>
      <c r="L12" s="24">
        <f t="shared" si="0"/>
        <v>834596</v>
      </c>
    </row>
    <row r="13" spans="1:12" x14ac:dyDescent="0.25">
      <c r="A13" s="22">
        <v>30</v>
      </c>
      <c r="B13" s="23" t="s">
        <v>171</v>
      </c>
      <c r="C13" s="24">
        <v>1507124</v>
      </c>
      <c r="D13" s="24">
        <v>1857042</v>
      </c>
      <c r="E13" s="24">
        <v>350380</v>
      </c>
      <c r="F13" s="24">
        <v>868825</v>
      </c>
      <c r="G13" s="24">
        <v>1889341</v>
      </c>
      <c r="H13" s="24">
        <v>1729862</v>
      </c>
      <c r="I13" s="24">
        <v>2439834</v>
      </c>
      <c r="J13" s="24">
        <v>995196</v>
      </c>
      <c r="K13" s="24">
        <v>1137980</v>
      </c>
      <c r="L13" s="24">
        <f t="shared" si="0"/>
        <v>12775584</v>
      </c>
    </row>
    <row r="14" spans="1:12" x14ac:dyDescent="0.25">
      <c r="A14" s="22">
        <v>31</v>
      </c>
      <c r="B14" s="23" t="s">
        <v>172</v>
      </c>
      <c r="C14" s="24">
        <v>245065</v>
      </c>
      <c r="D14" s="24">
        <v>146491</v>
      </c>
      <c r="E14" s="24">
        <v>1734</v>
      </c>
      <c r="F14" s="24">
        <v>44663</v>
      </c>
      <c r="G14" s="24">
        <v>259496</v>
      </c>
      <c r="H14" s="24">
        <v>287305</v>
      </c>
      <c r="I14" s="24">
        <v>205698</v>
      </c>
      <c r="J14" s="24">
        <v>50532</v>
      </c>
      <c r="K14" s="24">
        <v>60576</v>
      </c>
      <c r="L14" s="24">
        <f t="shared" si="0"/>
        <v>1301560</v>
      </c>
    </row>
    <row r="15" spans="1:12" x14ac:dyDescent="0.25">
      <c r="A15" s="22">
        <v>32</v>
      </c>
      <c r="B15" s="23" t="s">
        <v>173</v>
      </c>
      <c r="C15" s="24">
        <v>170180</v>
      </c>
      <c r="D15" s="24">
        <v>357725</v>
      </c>
      <c r="E15" s="24">
        <v>135496</v>
      </c>
      <c r="F15" s="24">
        <v>585588</v>
      </c>
      <c r="G15" s="24">
        <v>2158179</v>
      </c>
      <c r="H15" s="24">
        <v>202585</v>
      </c>
      <c r="I15" s="24">
        <v>1091952</v>
      </c>
      <c r="J15" s="24">
        <v>198297</v>
      </c>
      <c r="K15" s="24">
        <v>209441</v>
      </c>
      <c r="L15" s="24">
        <f t="shared" si="0"/>
        <v>5109443</v>
      </c>
    </row>
    <row r="16" spans="1:12" x14ac:dyDescent="0.25">
      <c r="A16" s="22">
        <v>33</v>
      </c>
      <c r="B16" s="3" t="s">
        <v>174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</row>
    <row r="17" spans="1:12" x14ac:dyDescent="0.25">
      <c r="A17" s="26">
        <v>33.1</v>
      </c>
      <c r="B17" s="27" t="s">
        <v>20</v>
      </c>
      <c r="C17" s="24">
        <v>0</v>
      </c>
      <c r="D17" s="24">
        <v>38153</v>
      </c>
      <c r="E17" s="24">
        <v>43667</v>
      </c>
      <c r="F17" s="24">
        <v>19291</v>
      </c>
      <c r="G17" s="24">
        <v>7381</v>
      </c>
      <c r="H17" s="24">
        <v>169577</v>
      </c>
      <c r="I17" s="24">
        <v>9908</v>
      </c>
      <c r="J17" s="24">
        <v>131158</v>
      </c>
      <c r="K17" s="24">
        <v>0</v>
      </c>
      <c r="L17" s="24">
        <f t="shared" si="0"/>
        <v>419135</v>
      </c>
    </row>
    <row r="18" spans="1:12" x14ac:dyDescent="0.25">
      <c r="A18" s="26">
        <v>33.200000000000003</v>
      </c>
      <c r="B18" s="27" t="s">
        <v>175</v>
      </c>
      <c r="C18" s="24">
        <v>321</v>
      </c>
      <c r="D18" s="24">
        <v>0</v>
      </c>
      <c r="E18" s="24">
        <v>0</v>
      </c>
      <c r="F18" s="24">
        <v>0</v>
      </c>
      <c r="G18" s="24">
        <v>128</v>
      </c>
      <c r="H18" s="24">
        <v>0</v>
      </c>
      <c r="I18" s="24">
        <v>18734</v>
      </c>
      <c r="J18" s="24">
        <v>0</v>
      </c>
      <c r="K18" s="24">
        <v>0</v>
      </c>
      <c r="L18" s="24">
        <f t="shared" si="0"/>
        <v>19183</v>
      </c>
    </row>
    <row r="19" spans="1:12" x14ac:dyDescent="0.25">
      <c r="A19" s="26">
        <v>33.299999999999997</v>
      </c>
      <c r="B19" s="27" t="s">
        <v>176</v>
      </c>
      <c r="C19" s="24">
        <v>30</v>
      </c>
      <c r="D19" s="24">
        <v>86964</v>
      </c>
      <c r="E19" s="24">
        <v>113208</v>
      </c>
      <c r="F19" s="24">
        <v>24950</v>
      </c>
      <c r="G19" s="24">
        <v>7602</v>
      </c>
      <c r="H19" s="24">
        <v>82319</v>
      </c>
      <c r="I19" s="24">
        <v>845277</v>
      </c>
      <c r="J19" s="24">
        <v>110549</v>
      </c>
      <c r="K19" s="24">
        <v>50711</v>
      </c>
      <c r="L19" s="24">
        <f t="shared" si="0"/>
        <v>1321610</v>
      </c>
    </row>
    <row r="20" spans="1:12" x14ac:dyDescent="0.25">
      <c r="A20" s="26">
        <v>33.4</v>
      </c>
      <c r="B20" s="27" t="s">
        <v>177</v>
      </c>
      <c r="C20" s="24">
        <v>0</v>
      </c>
      <c r="D20" s="24">
        <v>3023</v>
      </c>
      <c r="E20" s="24">
        <v>3710</v>
      </c>
      <c r="F20" s="24">
        <v>458</v>
      </c>
      <c r="G20" s="24">
        <v>238</v>
      </c>
      <c r="H20" s="24">
        <v>0</v>
      </c>
      <c r="I20" s="24">
        <v>0</v>
      </c>
      <c r="J20" s="24">
        <v>0</v>
      </c>
      <c r="K20" s="24">
        <v>0</v>
      </c>
      <c r="L20" s="24">
        <f t="shared" si="0"/>
        <v>7429</v>
      </c>
    </row>
    <row r="21" spans="1:12" x14ac:dyDescent="0.25">
      <c r="A21" s="26">
        <v>33.5</v>
      </c>
      <c r="B21" s="27" t="s">
        <v>134</v>
      </c>
      <c r="C21" s="24">
        <v>169590</v>
      </c>
      <c r="D21" s="24">
        <v>410383</v>
      </c>
      <c r="E21" s="24">
        <v>61924</v>
      </c>
      <c r="F21" s="24">
        <v>139587</v>
      </c>
      <c r="G21" s="24">
        <v>311215</v>
      </c>
      <c r="H21" s="24">
        <v>127201</v>
      </c>
      <c r="I21" s="24">
        <v>495706</v>
      </c>
      <c r="J21" s="24">
        <v>215175</v>
      </c>
      <c r="K21" s="24">
        <v>64859</v>
      </c>
      <c r="L21" s="24">
        <f t="shared" si="0"/>
        <v>1995640</v>
      </c>
    </row>
    <row r="22" spans="1:12" x14ac:dyDescent="0.25">
      <c r="A22" s="22">
        <v>34</v>
      </c>
      <c r="B22" s="3" t="s">
        <v>178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</row>
    <row r="23" spans="1:12" x14ac:dyDescent="0.25">
      <c r="A23" s="26">
        <v>34.1</v>
      </c>
      <c r="B23" s="27" t="s">
        <v>179</v>
      </c>
      <c r="C23" s="24">
        <v>41178</v>
      </c>
      <c r="D23" s="24">
        <v>179896</v>
      </c>
      <c r="E23" s="24">
        <v>55468</v>
      </c>
      <c r="F23" s="24">
        <v>45436</v>
      </c>
      <c r="G23" s="24">
        <v>137845</v>
      </c>
      <c r="H23" s="24">
        <v>49250</v>
      </c>
      <c r="I23" s="24">
        <v>93660</v>
      </c>
      <c r="J23" s="24">
        <v>50560</v>
      </c>
      <c r="K23" s="24">
        <v>103013</v>
      </c>
      <c r="L23" s="24">
        <f t="shared" si="0"/>
        <v>756306</v>
      </c>
    </row>
    <row r="24" spans="1:12" x14ac:dyDescent="0.25">
      <c r="A24" s="26">
        <v>34.200000000000003</v>
      </c>
      <c r="B24" s="27" t="s">
        <v>180</v>
      </c>
      <c r="C24" s="24">
        <v>55298</v>
      </c>
      <c r="D24" s="24">
        <v>48402</v>
      </c>
      <c r="E24" s="24">
        <v>5393</v>
      </c>
      <c r="F24" s="24">
        <v>46948</v>
      </c>
      <c r="G24" s="24">
        <v>165318</v>
      </c>
      <c r="H24" s="24">
        <v>22220</v>
      </c>
      <c r="I24" s="24">
        <v>210277</v>
      </c>
      <c r="J24" s="24">
        <v>21282</v>
      </c>
      <c r="K24" s="24">
        <v>27990</v>
      </c>
      <c r="L24" s="24">
        <f t="shared" si="0"/>
        <v>603128</v>
      </c>
    </row>
    <row r="25" spans="1:12" x14ac:dyDescent="0.25">
      <c r="A25" s="26">
        <v>34.299999999999997</v>
      </c>
      <c r="B25" s="27" t="s">
        <v>181</v>
      </c>
      <c r="C25" s="24">
        <v>95154</v>
      </c>
      <c r="D25" s="24">
        <v>172780</v>
      </c>
      <c r="E25" s="24">
        <v>69204</v>
      </c>
      <c r="F25" s="24">
        <v>85872</v>
      </c>
      <c r="G25" s="24">
        <v>123802</v>
      </c>
      <c r="H25" s="24">
        <v>65558</v>
      </c>
      <c r="I25" s="24">
        <v>98700</v>
      </c>
      <c r="J25" s="24">
        <v>76981</v>
      </c>
      <c r="K25" s="24">
        <v>82172</v>
      </c>
      <c r="L25" s="24">
        <f t="shared" si="0"/>
        <v>870223</v>
      </c>
    </row>
    <row r="26" spans="1:12" x14ac:dyDescent="0.25">
      <c r="A26" s="26">
        <v>34.4</v>
      </c>
      <c r="B26" s="27" t="s">
        <v>182</v>
      </c>
      <c r="C26" s="24">
        <v>34271</v>
      </c>
      <c r="D26" s="24">
        <v>18211</v>
      </c>
      <c r="E26" s="24">
        <v>11222</v>
      </c>
      <c r="F26" s="24">
        <v>20106</v>
      </c>
      <c r="G26" s="24">
        <v>33875</v>
      </c>
      <c r="H26" s="24">
        <v>25559</v>
      </c>
      <c r="I26" s="24">
        <v>96245</v>
      </c>
      <c r="J26" s="24">
        <v>23702</v>
      </c>
      <c r="K26" s="24">
        <v>16498</v>
      </c>
      <c r="L26" s="24">
        <f t="shared" si="0"/>
        <v>279689</v>
      </c>
    </row>
    <row r="27" spans="1:12" x14ac:dyDescent="0.25">
      <c r="A27" s="26">
        <v>34.5</v>
      </c>
      <c r="B27" s="27" t="s">
        <v>183</v>
      </c>
      <c r="C27" s="24">
        <v>27528</v>
      </c>
      <c r="D27" s="24">
        <v>5331</v>
      </c>
      <c r="E27" s="24">
        <v>5154</v>
      </c>
      <c r="F27" s="24">
        <v>4795</v>
      </c>
      <c r="G27" s="24">
        <v>21651</v>
      </c>
      <c r="H27" s="24">
        <v>4679</v>
      </c>
      <c r="I27" s="24">
        <v>33053</v>
      </c>
      <c r="J27" s="24">
        <v>15085</v>
      </c>
      <c r="K27" s="24">
        <v>7933</v>
      </c>
      <c r="L27" s="24">
        <f t="shared" si="0"/>
        <v>125209</v>
      </c>
    </row>
    <row r="28" spans="1:12" x14ac:dyDescent="0.25">
      <c r="A28" s="26">
        <v>34.6</v>
      </c>
      <c r="B28" s="27" t="s">
        <v>184</v>
      </c>
      <c r="C28" s="24">
        <v>268123</v>
      </c>
      <c r="D28" s="24">
        <v>297089</v>
      </c>
      <c r="E28" s="24">
        <v>94260</v>
      </c>
      <c r="F28" s="24">
        <v>151397</v>
      </c>
      <c r="G28" s="24">
        <v>270328</v>
      </c>
      <c r="H28" s="24">
        <v>139634</v>
      </c>
      <c r="I28" s="24">
        <v>308855</v>
      </c>
      <c r="J28" s="24">
        <v>100678</v>
      </c>
      <c r="K28" s="24">
        <v>270484</v>
      </c>
      <c r="L28" s="24">
        <f t="shared" si="0"/>
        <v>1900848</v>
      </c>
    </row>
    <row r="29" spans="1:12" x14ac:dyDescent="0.25">
      <c r="A29" s="26">
        <v>34.700000000000003</v>
      </c>
      <c r="B29" s="27" t="s">
        <v>185</v>
      </c>
      <c r="C29" s="24">
        <v>6529</v>
      </c>
      <c r="D29" s="24">
        <v>18434</v>
      </c>
      <c r="E29" s="24">
        <v>4496</v>
      </c>
      <c r="F29" s="24">
        <v>20476</v>
      </c>
      <c r="G29" s="24">
        <v>14932</v>
      </c>
      <c r="H29" s="24">
        <v>10041</v>
      </c>
      <c r="I29" s="24">
        <v>16652</v>
      </c>
      <c r="J29" s="24">
        <v>14835</v>
      </c>
      <c r="K29" s="24">
        <v>5152</v>
      </c>
      <c r="L29" s="24">
        <f t="shared" si="0"/>
        <v>111547</v>
      </c>
    </row>
    <row r="30" spans="1:12" x14ac:dyDescent="0.25">
      <c r="A30" s="26">
        <v>34.799999999999997</v>
      </c>
      <c r="B30" s="27" t="s">
        <v>186</v>
      </c>
      <c r="C30" s="24">
        <v>160745</v>
      </c>
      <c r="D30" s="24">
        <v>128968</v>
      </c>
      <c r="E30" s="24">
        <v>18235</v>
      </c>
      <c r="F30" s="24">
        <v>49940</v>
      </c>
      <c r="G30" s="24">
        <v>164190</v>
      </c>
      <c r="H30" s="24">
        <v>33998</v>
      </c>
      <c r="I30" s="24">
        <v>187509</v>
      </c>
      <c r="J30" s="24">
        <v>52107</v>
      </c>
      <c r="K30" s="24">
        <v>70532</v>
      </c>
      <c r="L30" s="24">
        <f t="shared" si="0"/>
        <v>866224</v>
      </c>
    </row>
    <row r="31" spans="1:12" x14ac:dyDescent="0.25">
      <c r="A31" s="26">
        <v>34.9</v>
      </c>
      <c r="B31" s="27" t="s">
        <v>187</v>
      </c>
      <c r="C31" s="24">
        <v>20388</v>
      </c>
      <c r="D31" s="24">
        <v>11161</v>
      </c>
      <c r="E31" s="24">
        <v>4538</v>
      </c>
      <c r="F31" s="24">
        <v>23166</v>
      </c>
      <c r="G31" s="24">
        <v>65285</v>
      </c>
      <c r="H31" s="24">
        <v>2655</v>
      </c>
      <c r="I31" s="24">
        <v>306975</v>
      </c>
      <c r="J31" s="24">
        <v>13108</v>
      </c>
      <c r="K31" s="24">
        <v>26066</v>
      </c>
      <c r="L31" s="24">
        <f t="shared" si="0"/>
        <v>473342</v>
      </c>
    </row>
    <row r="32" spans="1:12" x14ac:dyDescent="0.25">
      <c r="A32" s="26">
        <v>34.1</v>
      </c>
      <c r="B32" s="27" t="s">
        <v>188</v>
      </c>
      <c r="C32" s="24">
        <v>40720</v>
      </c>
      <c r="D32" s="24">
        <v>59960</v>
      </c>
      <c r="E32" s="24">
        <v>19295</v>
      </c>
      <c r="F32" s="24">
        <v>106474</v>
      </c>
      <c r="G32" s="24">
        <v>41516</v>
      </c>
      <c r="H32" s="24">
        <v>32640</v>
      </c>
      <c r="I32" s="24">
        <v>369971</v>
      </c>
      <c r="J32" s="24">
        <v>46924</v>
      </c>
      <c r="K32" s="24">
        <v>35584</v>
      </c>
      <c r="L32" s="24">
        <f t="shared" si="0"/>
        <v>753084</v>
      </c>
    </row>
    <row r="33" spans="1:12" x14ac:dyDescent="0.25">
      <c r="A33" s="26">
        <v>34.11</v>
      </c>
      <c r="B33" s="27" t="s">
        <v>189</v>
      </c>
      <c r="C33" s="24">
        <v>107427</v>
      </c>
      <c r="D33" s="24">
        <v>0</v>
      </c>
      <c r="E33" s="24">
        <v>0</v>
      </c>
      <c r="F33" s="24">
        <v>0</v>
      </c>
      <c r="G33" s="24">
        <v>193</v>
      </c>
      <c r="H33" s="24">
        <v>0</v>
      </c>
      <c r="I33" s="24">
        <v>520</v>
      </c>
      <c r="J33" s="24">
        <v>0</v>
      </c>
      <c r="K33" s="24">
        <v>0</v>
      </c>
      <c r="L33" s="24">
        <f t="shared" si="0"/>
        <v>108140</v>
      </c>
    </row>
    <row r="34" spans="1:12" x14ac:dyDescent="0.25">
      <c r="A34" s="26">
        <v>34.119999999999997</v>
      </c>
      <c r="B34" s="27" t="s">
        <v>190</v>
      </c>
      <c r="C34" s="24">
        <v>48051</v>
      </c>
      <c r="D34" s="24">
        <v>14348</v>
      </c>
      <c r="E34" s="24">
        <v>4498</v>
      </c>
      <c r="F34" s="24">
        <v>17465</v>
      </c>
      <c r="G34" s="24">
        <v>46320</v>
      </c>
      <c r="H34" s="24">
        <v>10155</v>
      </c>
      <c r="I34" s="24">
        <v>66929</v>
      </c>
      <c r="J34" s="24">
        <v>12440</v>
      </c>
      <c r="K34" s="24">
        <v>17683</v>
      </c>
      <c r="L34" s="24">
        <f t="shared" si="0"/>
        <v>237889</v>
      </c>
    </row>
    <row r="35" spans="1:12" x14ac:dyDescent="0.25">
      <c r="A35" s="26">
        <v>34.130000000000003</v>
      </c>
      <c r="B35" s="27" t="s">
        <v>191</v>
      </c>
      <c r="C35" s="24">
        <v>85488</v>
      </c>
      <c r="D35" s="24">
        <v>42514</v>
      </c>
      <c r="E35" s="24">
        <v>16694</v>
      </c>
      <c r="F35" s="24">
        <v>29479</v>
      </c>
      <c r="G35" s="24">
        <v>59184</v>
      </c>
      <c r="H35" s="24">
        <v>42821</v>
      </c>
      <c r="I35" s="24">
        <v>192574</v>
      </c>
      <c r="J35" s="24">
        <v>37073</v>
      </c>
      <c r="K35" s="24">
        <v>31635</v>
      </c>
      <c r="L35" s="24">
        <f t="shared" si="0"/>
        <v>537462</v>
      </c>
    </row>
    <row r="36" spans="1:12" x14ac:dyDescent="0.25">
      <c r="A36" s="26">
        <v>34.14</v>
      </c>
      <c r="B36" s="27" t="s">
        <v>192</v>
      </c>
      <c r="C36" s="24">
        <v>1381313</v>
      </c>
      <c r="D36" s="24">
        <v>76349</v>
      </c>
      <c r="E36" s="24">
        <v>93399</v>
      </c>
      <c r="F36" s="24">
        <v>129211</v>
      </c>
      <c r="G36" s="24">
        <v>301678</v>
      </c>
      <c r="H36" s="24">
        <v>97660</v>
      </c>
      <c r="I36" s="24">
        <v>1081107</v>
      </c>
      <c r="J36" s="24">
        <v>236574</v>
      </c>
      <c r="K36" s="24">
        <v>21271</v>
      </c>
      <c r="L36" s="24">
        <f t="shared" si="0"/>
        <v>3418562</v>
      </c>
    </row>
    <row r="37" spans="1:12" x14ac:dyDescent="0.25">
      <c r="A37" s="26">
        <v>34.15</v>
      </c>
      <c r="B37" s="27" t="s">
        <v>193</v>
      </c>
      <c r="C37" s="24">
        <v>74686</v>
      </c>
      <c r="D37" s="24">
        <v>48469</v>
      </c>
      <c r="E37" s="24">
        <v>69</v>
      </c>
      <c r="F37" s="24">
        <v>4104</v>
      </c>
      <c r="G37" s="24">
        <v>81576</v>
      </c>
      <c r="H37" s="24">
        <v>9211</v>
      </c>
      <c r="I37" s="24">
        <v>347508</v>
      </c>
      <c r="J37" s="24">
        <v>2687</v>
      </c>
      <c r="K37" s="24">
        <v>8608</v>
      </c>
      <c r="L37" s="24">
        <f t="shared" si="0"/>
        <v>576918</v>
      </c>
    </row>
    <row r="38" spans="1:12" x14ac:dyDescent="0.25">
      <c r="A38" s="26">
        <v>34.159999999999997</v>
      </c>
      <c r="B38" s="27" t="s">
        <v>194</v>
      </c>
      <c r="C38" s="24">
        <v>8158</v>
      </c>
      <c r="D38" s="24">
        <v>51400</v>
      </c>
      <c r="E38" s="24">
        <v>2319</v>
      </c>
      <c r="F38" s="24">
        <v>26844</v>
      </c>
      <c r="G38" s="24">
        <v>13355</v>
      </c>
      <c r="H38" s="24">
        <v>38651</v>
      </c>
      <c r="I38" s="24">
        <v>80750</v>
      </c>
      <c r="J38" s="24">
        <v>13956</v>
      </c>
      <c r="K38" s="24">
        <v>44825</v>
      </c>
      <c r="L38" s="24">
        <f t="shared" si="0"/>
        <v>280258</v>
      </c>
    </row>
    <row r="39" spans="1:12" x14ac:dyDescent="0.25">
      <c r="A39" s="26">
        <v>34.17</v>
      </c>
      <c r="B39" s="27" t="s">
        <v>195</v>
      </c>
      <c r="C39" s="24">
        <v>275370</v>
      </c>
      <c r="D39" s="24">
        <v>50531</v>
      </c>
      <c r="E39" s="24">
        <v>12590</v>
      </c>
      <c r="F39" s="24">
        <v>14251</v>
      </c>
      <c r="G39" s="24">
        <v>75416</v>
      </c>
      <c r="H39" s="24">
        <v>32010</v>
      </c>
      <c r="I39" s="24">
        <v>561986</v>
      </c>
      <c r="J39" s="24">
        <v>62509</v>
      </c>
      <c r="K39" s="24">
        <v>69843</v>
      </c>
      <c r="L39" s="24">
        <f t="shared" si="0"/>
        <v>1154506</v>
      </c>
    </row>
    <row r="40" spans="1:12" x14ac:dyDescent="0.25">
      <c r="A40" s="26">
        <v>34.18</v>
      </c>
      <c r="B40" s="27" t="s">
        <v>196</v>
      </c>
      <c r="C40" s="24">
        <v>50753</v>
      </c>
      <c r="D40" s="24">
        <v>55575</v>
      </c>
      <c r="E40" s="24">
        <v>23687</v>
      </c>
      <c r="F40" s="24">
        <v>54090</v>
      </c>
      <c r="G40" s="24">
        <v>83016</v>
      </c>
      <c r="H40" s="24">
        <v>30807</v>
      </c>
      <c r="I40" s="24">
        <v>60413</v>
      </c>
      <c r="J40" s="24">
        <v>41190</v>
      </c>
      <c r="K40" s="24">
        <v>41883</v>
      </c>
      <c r="L40" s="24">
        <f t="shared" si="0"/>
        <v>441414</v>
      </c>
    </row>
    <row r="41" spans="1:12" x14ac:dyDescent="0.25">
      <c r="A41" s="26">
        <v>34.19</v>
      </c>
      <c r="B41" s="27" t="s">
        <v>197</v>
      </c>
      <c r="C41" s="24">
        <v>130614</v>
      </c>
      <c r="D41" s="24">
        <v>149269</v>
      </c>
      <c r="E41" s="24">
        <v>25416</v>
      </c>
      <c r="F41" s="24">
        <v>62414</v>
      </c>
      <c r="G41" s="24">
        <v>123357</v>
      </c>
      <c r="H41" s="24">
        <v>54839</v>
      </c>
      <c r="I41" s="24">
        <v>211837</v>
      </c>
      <c r="J41" s="24">
        <v>52925</v>
      </c>
      <c r="K41" s="24">
        <v>51116</v>
      </c>
      <c r="L41" s="24">
        <f t="shared" si="0"/>
        <v>861787</v>
      </c>
    </row>
    <row r="42" spans="1:12" x14ac:dyDescent="0.25">
      <c r="A42" s="26">
        <v>34.200000000000003</v>
      </c>
      <c r="B42" s="27" t="s">
        <v>198</v>
      </c>
      <c r="C42" s="24">
        <v>91919</v>
      </c>
      <c r="D42" s="24">
        <v>70008</v>
      </c>
      <c r="E42" s="24">
        <v>12494</v>
      </c>
      <c r="F42" s="24">
        <v>59508</v>
      </c>
      <c r="G42" s="24">
        <v>98066</v>
      </c>
      <c r="H42" s="24">
        <v>47069</v>
      </c>
      <c r="I42" s="24">
        <v>131353</v>
      </c>
      <c r="J42" s="24">
        <v>43908</v>
      </c>
      <c r="K42" s="24">
        <v>50375</v>
      </c>
      <c r="L42" s="24">
        <f t="shared" si="0"/>
        <v>604700</v>
      </c>
    </row>
    <row r="43" spans="1:12" x14ac:dyDescent="0.25">
      <c r="A43" s="26">
        <v>34.21</v>
      </c>
      <c r="B43" s="27" t="s">
        <v>199</v>
      </c>
      <c r="C43" s="24">
        <v>5831</v>
      </c>
      <c r="D43" s="24">
        <v>58989</v>
      </c>
      <c r="E43" s="24">
        <v>640</v>
      </c>
      <c r="F43" s="24">
        <v>2723</v>
      </c>
      <c r="G43" s="24">
        <v>33099</v>
      </c>
      <c r="H43" s="24">
        <v>11141</v>
      </c>
      <c r="I43" s="24">
        <v>734</v>
      </c>
      <c r="J43" s="24">
        <v>22492</v>
      </c>
      <c r="K43" s="24">
        <v>2509</v>
      </c>
      <c r="L43" s="24">
        <f t="shared" si="0"/>
        <v>138158</v>
      </c>
    </row>
    <row r="44" spans="1:12" x14ac:dyDescent="0.25">
      <c r="A44" s="22">
        <v>35</v>
      </c>
      <c r="B44" s="23" t="s">
        <v>200</v>
      </c>
      <c r="C44" s="24">
        <v>1576793</v>
      </c>
      <c r="D44" s="24">
        <v>1985759</v>
      </c>
      <c r="E44" s="24">
        <v>263369</v>
      </c>
      <c r="F44" s="24">
        <v>817441</v>
      </c>
      <c r="G44" s="24">
        <v>2394688</v>
      </c>
      <c r="H44" s="24">
        <v>606799</v>
      </c>
      <c r="I44" s="24">
        <v>2290837</v>
      </c>
      <c r="J44" s="24">
        <v>512367</v>
      </c>
      <c r="K44" s="24">
        <v>1004911</v>
      </c>
      <c r="L44" s="24">
        <f t="shared" si="0"/>
        <v>11452964</v>
      </c>
    </row>
    <row r="45" spans="1:12" x14ac:dyDescent="0.25">
      <c r="A45" s="22">
        <v>36</v>
      </c>
      <c r="B45" s="23" t="s">
        <v>201</v>
      </c>
      <c r="C45" s="24">
        <v>18576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6602</v>
      </c>
      <c r="J45" s="24">
        <v>0</v>
      </c>
      <c r="K45" s="24">
        <v>0</v>
      </c>
      <c r="L45" s="24">
        <f t="shared" si="0"/>
        <v>25178</v>
      </c>
    </row>
    <row r="46" spans="1:12" x14ac:dyDescent="0.25">
      <c r="A46" s="22">
        <v>37</v>
      </c>
      <c r="B46" s="23" t="s">
        <v>202</v>
      </c>
      <c r="C46" s="24">
        <v>6214223</v>
      </c>
      <c r="D46" s="24">
        <v>5247224</v>
      </c>
      <c r="E46" s="24">
        <v>1010641</v>
      </c>
      <c r="F46" s="24">
        <v>1546047</v>
      </c>
      <c r="G46" s="24">
        <v>9152775</v>
      </c>
      <c r="H46" s="24">
        <v>1119467</v>
      </c>
      <c r="I46" s="24">
        <v>11649410</v>
      </c>
      <c r="J46" s="24">
        <v>3175596</v>
      </c>
      <c r="K46" s="24">
        <v>3690061</v>
      </c>
      <c r="L46" s="24">
        <f t="shared" si="0"/>
        <v>42805444</v>
      </c>
    </row>
    <row r="47" spans="1:12" x14ac:dyDescent="0.25">
      <c r="A47" s="22">
        <v>38</v>
      </c>
      <c r="B47" s="23" t="s">
        <v>203</v>
      </c>
      <c r="C47" s="24">
        <v>25771052</v>
      </c>
      <c r="D47" s="24">
        <v>19101414</v>
      </c>
      <c r="E47" s="24">
        <v>4616209</v>
      </c>
      <c r="F47" s="24">
        <v>10063464</v>
      </c>
      <c r="G47" s="24">
        <v>30224344</v>
      </c>
      <c r="H47" s="24">
        <v>10064184</v>
      </c>
      <c r="I47" s="24">
        <v>48745713</v>
      </c>
      <c r="J47" s="24">
        <v>10756609</v>
      </c>
      <c r="K47" s="24">
        <v>11702253</v>
      </c>
      <c r="L47" s="24">
        <f t="shared" si="0"/>
        <v>171045242</v>
      </c>
    </row>
    <row r="48" spans="1:12" s="30" customFormat="1" x14ac:dyDescent="0.25">
      <c r="A48" s="28"/>
      <c r="B48" s="28"/>
      <c r="C48" s="29"/>
      <c r="D48" s="29"/>
      <c r="E48" s="29"/>
      <c r="F48" s="29"/>
      <c r="G48" s="29"/>
      <c r="H48" s="29"/>
      <c r="I48" s="29"/>
      <c r="J48" s="29"/>
      <c r="K48" s="29"/>
      <c r="L48" s="29"/>
    </row>
    <row r="49" spans="1:12" s="30" customFormat="1" x14ac:dyDescent="0.25">
      <c r="A49" s="28"/>
      <c r="B49" s="28"/>
      <c r="C49" s="29"/>
      <c r="D49" s="29"/>
      <c r="E49" s="29"/>
      <c r="F49" s="29"/>
      <c r="G49" s="29"/>
      <c r="H49" s="29"/>
      <c r="I49" s="29"/>
      <c r="J49" s="29"/>
      <c r="K49" s="29"/>
      <c r="L49" s="29"/>
    </row>
    <row r="50" spans="1:12" s="30" customFormat="1" x14ac:dyDescent="0.25">
      <c r="A50" s="28"/>
      <c r="B50" s="28"/>
      <c r="C50" s="29"/>
      <c r="D50" s="29"/>
      <c r="E50" s="29"/>
      <c r="F50" s="29"/>
      <c r="G50" s="29"/>
      <c r="H50" s="29"/>
      <c r="I50" s="29"/>
      <c r="J50" s="29"/>
      <c r="K50" s="29"/>
      <c r="L50" s="29"/>
    </row>
    <row r="51" spans="1:12" s="30" customFormat="1" x14ac:dyDescent="0.25">
      <c r="A51" s="20" t="s">
        <v>160</v>
      </c>
      <c r="B51" s="28"/>
      <c r="C51" s="29"/>
      <c r="D51" s="29"/>
      <c r="E51" s="29"/>
      <c r="F51" s="29"/>
      <c r="G51" s="29"/>
      <c r="H51" s="29"/>
      <c r="I51" s="29"/>
      <c r="J51" s="29"/>
      <c r="K51" s="29"/>
      <c r="L51" s="29"/>
    </row>
    <row r="52" spans="1:12" ht="15" customHeight="1" x14ac:dyDescent="0.25">
      <c r="A52" s="55" t="s">
        <v>204</v>
      </c>
      <c r="B52" s="56"/>
      <c r="C52" s="21" t="s">
        <v>162</v>
      </c>
      <c r="D52" s="21" t="s">
        <v>1</v>
      </c>
      <c r="E52" s="21" t="s">
        <v>233</v>
      </c>
      <c r="F52" s="21" t="s">
        <v>234</v>
      </c>
      <c r="G52" s="21" t="s">
        <v>235</v>
      </c>
      <c r="H52" s="21" t="s">
        <v>236</v>
      </c>
      <c r="I52" s="21" t="s">
        <v>237</v>
      </c>
      <c r="J52" s="21" t="s">
        <v>238</v>
      </c>
      <c r="K52" s="21" t="s">
        <v>239</v>
      </c>
      <c r="L52" s="21" t="s">
        <v>240</v>
      </c>
    </row>
    <row r="53" spans="1:12" x14ac:dyDescent="0.25">
      <c r="A53" s="57"/>
      <c r="B53" s="58"/>
      <c r="C53" s="21" t="s">
        <v>163</v>
      </c>
      <c r="D53" s="21" t="s">
        <v>163</v>
      </c>
      <c r="E53" s="21" t="s">
        <v>163</v>
      </c>
      <c r="F53" s="21" t="s">
        <v>163</v>
      </c>
      <c r="G53" s="21" t="s">
        <v>163</v>
      </c>
      <c r="H53" s="21" t="s">
        <v>163</v>
      </c>
      <c r="I53" s="21" t="s">
        <v>163</v>
      </c>
      <c r="J53" s="21" t="s">
        <v>163</v>
      </c>
      <c r="K53" s="21" t="s">
        <v>163</v>
      </c>
      <c r="L53" s="21" t="s">
        <v>163</v>
      </c>
    </row>
    <row r="54" spans="1:12" x14ac:dyDescent="0.25">
      <c r="A54" s="59"/>
      <c r="B54" s="60"/>
      <c r="C54" s="21" t="s">
        <v>2</v>
      </c>
      <c r="D54" s="21" t="s">
        <v>2</v>
      </c>
      <c r="E54" s="21" t="s">
        <v>2</v>
      </c>
      <c r="F54" s="21" t="s">
        <v>2</v>
      </c>
      <c r="G54" s="21" t="s">
        <v>2</v>
      </c>
      <c r="H54" s="21" t="s">
        <v>2</v>
      </c>
      <c r="I54" s="21" t="s">
        <v>2</v>
      </c>
      <c r="J54" s="21" t="s">
        <v>2</v>
      </c>
      <c r="K54" s="21" t="s">
        <v>2</v>
      </c>
      <c r="L54" s="21" t="s">
        <v>2</v>
      </c>
    </row>
    <row r="55" spans="1:12" x14ac:dyDescent="0.25">
      <c r="A55" s="31">
        <v>39</v>
      </c>
      <c r="B55" s="32" t="s">
        <v>205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</row>
    <row r="56" spans="1:12" x14ac:dyDescent="0.25">
      <c r="A56" s="31">
        <v>39.1</v>
      </c>
      <c r="B56" s="32" t="s">
        <v>206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</row>
    <row r="57" spans="1:12" x14ac:dyDescent="0.25">
      <c r="A57" s="33" t="s">
        <v>207</v>
      </c>
      <c r="B57" s="34" t="s">
        <v>208</v>
      </c>
      <c r="C57" s="24">
        <v>5981481</v>
      </c>
      <c r="D57" s="24">
        <v>1432690</v>
      </c>
      <c r="E57" s="24">
        <v>751877</v>
      </c>
      <c r="F57" s="24">
        <v>925445</v>
      </c>
      <c r="G57" s="24">
        <v>3500560</v>
      </c>
      <c r="H57" s="24">
        <v>799076</v>
      </c>
      <c r="I57" s="24">
        <v>9582470</v>
      </c>
      <c r="J57" s="24">
        <v>978928</v>
      </c>
      <c r="K57" s="24">
        <v>509601</v>
      </c>
      <c r="L57" s="24">
        <f t="shared" ref="L57:L61" si="1">SUM(C57:K57)</f>
        <v>24462128</v>
      </c>
    </row>
    <row r="58" spans="1:12" x14ac:dyDescent="0.25">
      <c r="A58" s="33" t="s">
        <v>209</v>
      </c>
      <c r="B58" s="34" t="s">
        <v>210</v>
      </c>
      <c r="C58" s="24">
        <v>1731921</v>
      </c>
      <c r="D58" s="24">
        <v>1043537</v>
      </c>
      <c r="E58" s="24">
        <v>126967</v>
      </c>
      <c r="F58" s="24">
        <v>177001</v>
      </c>
      <c r="G58" s="24">
        <v>2588426</v>
      </c>
      <c r="H58" s="24">
        <v>342186</v>
      </c>
      <c r="I58" s="24">
        <v>7493069</v>
      </c>
      <c r="J58" s="24">
        <v>605395</v>
      </c>
      <c r="K58" s="24">
        <v>275616</v>
      </c>
      <c r="L58" s="24">
        <f t="shared" si="1"/>
        <v>14384118</v>
      </c>
    </row>
    <row r="59" spans="1:12" x14ac:dyDescent="0.25">
      <c r="A59" s="33" t="s">
        <v>211</v>
      </c>
      <c r="B59" s="34" t="s">
        <v>212</v>
      </c>
      <c r="C59" s="24">
        <v>129982</v>
      </c>
      <c r="D59" s="24">
        <v>272515</v>
      </c>
      <c r="E59" s="24">
        <v>177532</v>
      </c>
      <c r="F59" s="24">
        <v>432290</v>
      </c>
      <c r="G59" s="24">
        <v>346826</v>
      </c>
      <c r="H59" s="24">
        <v>183495</v>
      </c>
      <c r="I59" s="24">
        <v>201662</v>
      </c>
      <c r="J59" s="24">
        <v>188183</v>
      </c>
      <c r="K59" s="24">
        <v>88330</v>
      </c>
      <c r="L59" s="24">
        <f t="shared" si="1"/>
        <v>2020815</v>
      </c>
    </row>
    <row r="60" spans="1:12" x14ac:dyDescent="0.25">
      <c r="A60" s="33" t="s">
        <v>213</v>
      </c>
      <c r="B60" s="34" t="s">
        <v>214</v>
      </c>
      <c r="C60" s="24">
        <v>1476767</v>
      </c>
      <c r="D60" s="24">
        <v>309835</v>
      </c>
      <c r="E60" s="24">
        <v>113630</v>
      </c>
      <c r="F60" s="24">
        <v>178689</v>
      </c>
      <c r="G60" s="24">
        <v>2346941</v>
      </c>
      <c r="H60" s="24">
        <v>158841</v>
      </c>
      <c r="I60" s="24">
        <v>1749214</v>
      </c>
      <c r="J60" s="24">
        <v>354137</v>
      </c>
      <c r="K60" s="24">
        <v>160378</v>
      </c>
      <c r="L60" s="24">
        <f t="shared" si="1"/>
        <v>6848432</v>
      </c>
    </row>
    <row r="61" spans="1:12" x14ac:dyDescent="0.25">
      <c r="A61" s="31">
        <v>40</v>
      </c>
      <c r="B61" s="35" t="s">
        <v>215</v>
      </c>
      <c r="C61" s="24">
        <v>19778</v>
      </c>
      <c r="D61" s="24">
        <v>328</v>
      </c>
      <c r="E61" s="24">
        <v>1940</v>
      </c>
      <c r="F61" s="24">
        <v>0</v>
      </c>
      <c r="G61" s="24">
        <v>271171</v>
      </c>
      <c r="H61" s="24">
        <v>1554</v>
      </c>
      <c r="I61" s="24">
        <v>114370</v>
      </c>
      <c r="J61" s="24">
        <v>0</v>
      </c>
      <c r="K61" s="24">
        <v>13126</v>
      </c>
      <c r="L61" s="24">
        <f t="shared" si="1"/>
        <v>422267</v>
      </c>
    </row>
    <row r="62" spans="1:12" x14ac:dyDescent="0.25">
      <c r="A62" s="31">
        <v>41</v>
      </c>
      <c r="B62" s="32" t="s">
        <v>216</v>
      </c>
      <c r="C62" s="25"/>
      <c r="D62" s="25"/>
      <c r="E62" s="25"/>
      <c r="F62" s="25"/>
      <c r="G62" s="25"/>
      <c r="H62" s="25"/>
      <c r="I62" s="25"/>
      <c r="J62" s="25"/>
      <c r="K62" s="25"/>
      <c r="L62" s="25"/>
    </row>
    <row r="63" spans="1:12" x14ac:dyDescent="0.25">
      <c r="A63" s="33">
        <v>41.1</v>
      </c>
      <c r="B63" s="34" t="s">
        <v>217</v>
      </c>
      <c r="C63" s="24">
        <v>816148</v>
      </c>
      <c r="D63" s="24">
        <v>425857</v>
      </c>
      <c r="E63" s="24">
        <v>49606</v>
      </c>
      <c r="F63" s="24">
        <v>98551</v>
      </c>
      <c r="G63" s="24">
        <v>501908</v>
      </c>
      <c r="H63" s="24">
        <v>119766</v>
      </c>
      <c r="I63" s="24">
        <v>917394</v>
      </c>
      <c r="J63" s="24">
        <v>107277</v>
      </c>
      <c r="K63" s="24">
        <v>203711</v>
      </c>
      <c r="L63" s="24">
        <f t="shared" ref="L63:L72" si="2">SUM(C63:K63)</f>
        <v>3240218</v>
      </c>
    </row>
    <row r="64" spans="1:12" x14ac:dyDescent="0.25">
      <c r="A64" s="33">
        <v>41.2</v>
      </c>
      <c r="B64" s="34" t="s">
        <v>218</v>
      </c>
      <c r="C64" s="24">
        <v>113849</v>
      </c>
      <c r="D64" s="24">
        <v>278962</v>
      </c>
      <c r="E64" s="24">
        <v>126114</v>
      </c>
      <c r="F64" s="24">
        <v>484081</v>
      </c>
      <c r="G64" s="24">
        <v>232006</v>
      </c>
      <c r="H64" s="24">
        <v>468228</v>
      </c>
      <c r="I64" s="24">
        <v>424418</v>
      </c>
      <c r="J64" s="24">
        <v>298519</v>
      </c>
      <c r="K64" s="24">
        <v>259284</v>
      </c>
      <c r="L64" s="24">
        <f t="shared" si="2"/>
        <v>2685461</v>
      </c>
    </row>
    <row r="65" spans="1:12" x14ac:dyDescent="0.25">
      <c r="A65" s="31">
        <v>42</v>
      </c>
      <c r="B65" s="35" t="s">
        <v>219</v>
      </c>
      <c r="C65" s="24">
        <v>15</v>
      </c>
      <c r="D65" s="24">
        <v>291</v>
      </c>
      <c r="E65" s="24">
        <v>0</v>
      </c>
      <c r="F65" s="24">
        <v>247</v>
      </c>
      <c r="G65" s="24">
        <v>0</v>
      </c>
      <c r="H65" s="24">
        <v>10</v>
      </c>
      <c r="I65" s="24">
        <v>113</v>
      </c>
      <c r="J65" s="24">
        <v>230</v>
      </c>
      <c r="K65" s="24">
        <v>0</v>
      </c>
      <c r="L65" s="24">
        <f t="shared" si="2"/>
        <v>906</v>
      </c>
    </row>
    <row r="66" spans="1:12" x14ac:dyDescent="0.25">
      <c r="A66" s="31">
        <v>43</v>
      </c>
      <c r="B66" s="35" t="s">
        <v>220</v>
      </c>
      <c r="C66" s="24">
        <v>1551880</v>
      </c>
      <c r="D66" s="24">
        <v>73101</v>
      </c>
      <c r="E66" s="24">
        <v>109377</v>
      </c>
      <c r="F66" s="24">
        <v>154731</v>
      </c>
      <c r="G66" s="24">
        <v>621024</v>
      </c>
      <c r="H66" s="24">
        <v>189971</v>
      </c>
      <c r="I66" s="24">
        <v>1351770</v>
      </c>
      <c r="J66" s="24">
        <v>157084</v>
      </c>
      <c r="K66" s="24">
        <v>108963</v>
      </c>
      <c r="L66" s="24">
        <f t="shared" si="2"/>
        <v>4317901</v>
      </c>
    </row>
    <row r="67" spans="1:12" x14ac:dyDescent="0.25">
      <c r="A67" s="31">
        <v>44</v>
      </c>
      <c r="B67" s="35" t="s">
        <v>221</v>
      </c>
      <c r="C67" s="24">
        <v>76923</v>
      </c>
      <c r="D67" s="24">
        <v>68356</v>
      </c>
      <c r="E67" s="24">
        <v>20062</v>
      </c>
      <c r="F67" s="24">
        <v>501</v>
      </c>
      <c r="G67" s="24">
        <v>75249</v>
      </c>
      <c r="H67" s="24">
        <v>37348</v>
      </c>
      <c r="I67" s="24">
        <v>64641</v>
      </c>
      <c r="J67" s="24">
        <v>9859</v>
      </c>
      <c r="K67" s="24">
        <v>60586</v>
      </c>
      <c r="L67" s="24">
        <f t="shared" si="2"/>
        <v>413525</v>
      </c>
    </row>
    <row r="68" spans="1:12" x14ac:dyDescent="0.25">
      <c r="A68" s="31">
        <v>45</v>
      </c>
      <c r="B68" s="35" t="s">
        <v>222</v>
      </c>
      <c r="C68" s="24">
        <v>206534</v>
      </c>
      <c r="D68" s="24">
        <v>27816</v>
      </c>
      <c r="E68" s="24">
        <v>15289</v>
      </c>
      <c r="F68" s="24">
        <v>4751</v>
      </c>
      <c r="G68" s="24">
        <v>7865</v>
      </c>
      <c r="H68" s="24">
        <v>36453</v>
      </c>
      <c r="I68" s="24">
        <v>270404</v>
      </c>
      <c r="J68" s="24">
        <v>54508</v>
      </c>
      <c r="K68" s="24">
        <v>79332</v>
      </c>
      <c r="L68" s="24">
        <f t="shared" si="2"/>
        <v>702952</v>
      </c>
    </row>
    <row r="69" spans="1:12" x14ac:dyDescent="0.25">
      <c r="A69" s="31">
        <v>46</v>
      </c>
      <c r="B69" s="35" t="s">
        <v>223</v>
      </c>
      <c r="C69" s="24">
        <v>282390</v>
      </c>
      <c r="D69" s="24">
        <v>65770</v>
      </c>
      <c r="E69" s="24">
        <v>28241</v>
      </c>
      <c r="F69" s="24">
        <v>19194</v>
      </c>
      <c r="G69" s="24">
        <v>375158</v>
      </c>
      <c r="H69" s="24">
        <v>21659</v>
      </c>
      <c r="I69" s="24">
        <v>196628</v>
      </c>
      <c r="J69" s="24">
        <v>62205</v>
      </c>
      <c r="K69" s="24">
        <v>20245</v>
      </c>
      <c r="L69" s="24">
        <f t="shared" si="2"/>
        <v>1071490</v>
      </c>
    </row>
    <row r="70" spans="1:12" x14ac:dyDescent="0.25">
      <c r="A70" s="31">
        <v>47</v>
      </c>
      <c r="B70" s="35" t="s">
        <v>224</v>
      </c>
      <c r="C70" s="24">
        <v>2218</v>
      </c>
      <c r="D70" s="24">
        <v>3878</v>
      </c>
      <c r="E70" s="24">
        <v>2221</v>
      </c>
      <c r="F70" s="24">
        <v>5850</v>
      </c>
      <c r="G70" s="24">
        <v>0</v>
      </c>
      <c r="H70" s="24">
        <v>2191</v>
      </c>
      <c r="I70" s="24">
        <v>0</v>
      </c>
      <c r="J70" s="24">
        <v>368</v>
      </c>
      <c r="K70" s="24">
        <v>0</v>
      </c>
      <c r="L70" s="24">
        <f t="shared" si="2"/>
        <v>16726</v>
      </c>
    </row>
    <row r="71" spans="1:12" x14ac:dyDescent="0.25">
      <c r="A71" s="31">
        <v>48</v>
      </c>
      <c r="B71" s="35" t="s">
        <v>225</v>
      </c>
      <c r="C71" s="24">
        <v>101757</v>
      </c>
      <c r="D71" s="24">
        <v>129012</v>
      </c>
      <c r="E71" s="24">
        <v>43358</v>
      </c>
      <c r="F71" s="24">
        <v>37935</v>
      </c>
      <c r="G71" s="24">
        <v>43865</v>
      </c>
      <c r="H71" s="24">
        <v>6402</v>
      </c>
      <c r="I71" s="24">
        <v>736669</v>
      </c>
      <c r="J71" s="24">
        <v>137611</v>
      </c>
      <c r="K71" s="24">
        <v>15262</v>
      </c>
      <c r="L71" s="24">
        <f t="shared" si="2"/>
        <v>1251871</v>
      </c>
    </row>
    <row r="72" spans="1:12" x14ac:dyDescent="0.25">
      <c r="A72" s="31">
        <v>49</v>
      </c>
      <c r="B72" s="35" t="s">
        <v>226</v>
      </c>
      <c r="C72" s="24">
        <v>99951</v>
      </c>
      <c r="D72" s="24">
        <v>6115</v>
      </c>
      <c r="E72" s="24">
        <v>2011</v>
      </c>
      <c r="F72" s="24">
        <v>2041</v>
      </c>
      <c r="G72" s="24">
        <v>39092</v>
      </c>
      <c r="H72" s="24">
        <v>2390</v>
      </c>
      <c r="I72" s="24">
        <v>668</v>
      </c>
      <c r="J72" s="24">
        <v>6645</v>
      </c>
      <c r="K72" s="24">
        <v>19678</v>
      </c>
      <c r="L72" s="24">
        <f t="shared" si="2"/>
        <v>178591</v>
      </c>
    </row>
    <row r="73" spans="1:12" x14ac:dyDescent="0.25">
      <c r="A73" s="31">
        <v>50</v>
      </c>
      <c r="B73" s="32" t="s">
        <v>227</v>
      </c>
      <c r="C73" s="25"/>
      <c r="D73" s="25"/>
      <c r="E73" s="25"/>
      <c r="F73" s="25"/>
      <c r="G73" s="25"/>
      <c r="H73" s="25"/>
      <c r="I73" s="25"/>
      <c r="J73" s="25"/>
      <c r="K73" s="25"/>
      <c r="L73" s="25"/>
    </row>
    <row r="74" spans="1:12" x14ac:dyDescent="0.25">
      <c r="A74" s="33">
        <v>50.1</v>
      </c>
      <c r="B74" s="34" t="s">
        <v>35</v>
      </c>
      <c r="C74" s="24">
        <v>2007389</v>
      </c>
      <c r="D74" s="24">
        <v>4591748</v>
      </c>
      <c r="E74" s="24">
        <v>919165</v>
      </c>
      <c r="F74" s="24">
        <v>2857693</v>
      </c>
      <c r="G74" s="24">
        <v>5104638</v>
      </c>
      <c r="H74" s="24">
        <v>2350129</v>
      </c>
      <c r="I74" s="24">
        <v>6634431</v>
      </c>
      <c r="J74" s="24">
        <v>3267163</v>
      </c>
      <c r="K74" s="24">
        <v>4214308</v>
      </c>
      <c r="L74" s="24">
        <f t="shared" ref="L74:L81" si="3">SUM(C74:K74)</f>
        <v>31946664</v>
      </c>
    </row>
    <row r="75" spans="1:12" x14ac:dyDescent="0.25">
      <c r="A75" s="33">
        <v>50.2</v>
      </c>
      <c r="B75" s="34" t="s">
        <v>37</v>
      </c>
      <c r="C75" s="24">
        <v>9765</v>
      </c>
      <c r="D75" s="24">
        <v>0</v>
      </c>
      <c r="E75" s="24">
        <v>5893</v>
      </c>
      <c r="F75" s="24">
        <v>0</v>
      </c>
      <c r="G75" s="24">
        <v>9441</v>
      </c>
      <c r="H75" s="24">
        <v>0</v>
      </c>
      <c r="I75" s="24">
        <v>96650</v>
      </c>
      <c r="J75" s="24">
        <v>1694</v>
      </c>
      <c r="K75" s="24">
        <v>0</v>
      </c>
      <c r="L75" s="24">
        <f t="shared" si="3"/>
        <v>123443</v>
      </c>
    </row>
    <row r="76" spans="1:12" x14ac:dyDescent="0.25">
      <c r="A76" s="33">
        <v>50.3</v>
      </c>
      <c r="B76" s="34" t="s">
        <v>228</v>
      </c>
      <c r="C76" s="24">
        <v>4881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22498</v>
      </c>
      <c r="K76" s="24">
        <v>0</v>
      </c>
      <c r="L76" s="24">
        <f t="shared" si="3"/>
        <v>27379</v>
      </c>
    </row>
    <row r="77" spans="1:12" x14ac:dyDescent="0.25">
      <c r="A77" s="33">
        <v>50.4</v>
      </c>
      <c r="B77" s="34" t="s">
        <v>134</v>
      </c>
      <c r="C77" s="24">
        <v>7648</v>
      </c>
      <c r="D77" s="24">
        <v>0</v>
      </c>
      <c r="E77" s="24">
        <v>1045</v>
      </c>
      <c r="F77" s="24">
        <v>0</v>
      </c>
      <c r="G77" s="24">
        <v>0</v>
      </c>
      <c r="H77" s="24">
        <v>83455</v>
      </c>
      <c r="I77" s="24">
        <v>0</v>
      </c>
      <c r="J77" s="24">
        <v>0</v>
      </c>
      <c r="K77" s="24">
        <v>0</v>
      </c>
      <c r="L77" s="24">
        <f t="shared" si="3"/>
        <v>92148</v>
      </c>
    </row>
    <row r="78" spans="1:12" x14ac:dyDescent="0.25">
      <c r="A78" s="33">
        <v>50.5</v>
      </c>
      <c r="B78" s="34" t="s">
        <v>229</v>
      </c>
      <c r="C78" s="24">
        <v>3826735</v>
      </c>
      <c r="D78" s="24">
        <v>4930204</v>
      </c>
      <c r="E78" s="24">
        <v>1013054</v>
      </c>
      <c r="F78" s="24">
        <v>1737104</v>
      </c>
      <c r="G78" s="24">
        <v>5441526</v>
      </c>
      <c r="H78" s="24">
        <v>2231034</v>
      </c>
      <c r="I78" s="24">
        <v>5017968</v>
      </c>
      <c r="J78" s="24">
        <v>2190941</v>
      </c>
      <c r="K78" s="24">
        <v>3001754</v>
      </c>
      <c r="L78" s="24">
        <f t="shared" si="3"/>
        <v>29390320</v>
      </c>
    </row>
    <row r="79" spans="1:12" x14ac:dyDescent="0.25">
      <c r="A79" s="31">
        <v>51</v>
      </c>
      <c r="B79" s="35" t="s">
        <v>230</v>
      </c>
      <c r="C79" s="24">
        <v>2447278</v>
      </c>
      <c r="D79" s="24">
        <v>2300941</v>
      </c>
      <c r="E79" s="24">
        <v>295782</v>
      </c>
      <c r="F79" s="24">
        <v>672852</v>
      </c>
      <c r="G79" s="24">
        <v>2665307</v>
      </c>
      <c r="H79" s="24">
        <v>319580</v>
      </c>
      <c r="I79" s="24">
        <v>2553307</v>
      </c>
      <c r="J79" s="24">
        <v>366340</v>
      </c>
      <c r="K79" s="24">
        <v>507193</v>
      </c>
      <c r="L79" s="24">
        <f t="shared" si="3"/>
        <v>12128580</v>
      </c>
    </row>
    <row r="80" spans="1:12" x14ac:dyDescent="0.25">
      <c r="A80" s="36">
        <v>52</v>
      </c>
      <c r="B80" s="37" t="s">
        <v>231</v>
      </c>
      <c r="C80" s="24">
        <v>4875762</v>
      </c>
      <c r="D80" s="24">
        <v>3140458</v>
      </c>
      <c r="E80" s="24">
        <v>813045</v>
      </c>
      <c r="F80" s="24">
        <v>2274508</v>
      </c>
      <c r="G80" s="24">
        <v>6053341</v>
      </c>
      <c r="H80" s="24">
        <v>2710416</v>
      </c>
      <c r="I80" s="24">
        <v>11339867</v>
      </c>
      <c r="J80" s="24">
        <v>1947024</v>
      </c>
      <c r="K80" s="24">
        <v>2164886</v>
      </c>
      <c r="L80" s="24">
        <f t="shared" si="3"/>
        <v>35319307</v>
      </c>
    </row>
    <row r="81" spans="1:12" ht="15" customHeight="1" x14ac:dyDescent="0.25">
      <c r="A81" s="31">
        <v>53</v>
      </c>
      <c r="B81" s="35" t="s">
        <v>232</v>
      </c>
      <c r="C81" s="24">
        <v>25771052</v>
      </c>
      <c r="D81" s="24">
        <v>19101414</v>
      </c>
      <c r="E81" s="24">
        <v>4616209</v>
      </c>
      <c r="F81" s="24">
        <v>10063464</v>
      </c>
      <c r="G81" s="24">
        <v>30224344</v>
      </c>
      <c r="H81" s="24">
        <v>10064184</v>
      </c>
      <c r="I81" s="24">
        <v>48745713</v>
      </c>
      <c r="J81" s="24">
        <v>10756609</v>
      </c>
      <c r="K81" s="24">
        <v>11702253</v>
      </c>
      <c r="L81" s="24">
        <f t="shared" si="3"/>
        <v>171045242</v>
      </c>
    </row>
    <row r="82" spans="1:12" x14ac:dyDescent="0.25">
      <c r="C82" s="51"/>
      <c r="D82" s="51"/>
      <c r="E82" s="51"/>
      <c r="F82" s="51"/>
      <c r="G82" s="51"/>
      <c r="H82" s="51"/>
      <c r="I82" s="51"/>
      <c r="J82" s="51"/>
      <c r="K82" s="51"/>
      <c r="L82" s="51"/>
    </row>
    <row r="83" spans="1:12" x14ac:dyDescent="0.25">
      <c r="C83" s="51"/>
      <c r="D83" s="51"/>
      <c r="E83" s="51"/>
      <c r="F83" s="51"/>
      <c r="G83" s="51"/>
      <c r="H83" s="51"/>
      <c r="I83" s="51"/>
      <c r="J83" s="51"/>
      <c r="K83" s="51"/>
      <c r="L83" s="51"/>
    </row>
    <row r="84" spans="1:12" x14ac:dyDescent="0.25">
      <c r="C84" s="51"/>
      <c r="D84" s="51"/>
      <c r="E84" s="51"/>
      <c r="F84" s="51"/>
      <c r="G84" s="51"/>
      <c r="H84" s="51"/>
      <c r="I84" s="51"/>
      <c r="J84" s="51"/>
      <c r="K84" s="51"/>
      <c r="L84" s="51"/>
    </row>
  </sheetData>
  <mergeCells count="3">
    <mergeCell ref="A52:B54"/>
    <mergeCell ref="A1:B1"/>
    <mergeCell ref="A3:B5"/>
  </mergeCells>
  <conditionalFormatting sqref="A49:XFD49">
    <cfRule type="cellIs" dxfId="3" priority="2" operator="notEqual">
      <formula>0</formula>
    </cfRule>
  </conditionalFormatting>
  <conditionalFormatting sqref="A83:XFD84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86"/>
  <sheetViews>
    <sheetView workbookViewId="0">
      <selection activeCell="D91" sqref="D91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12" ht="15.75" x14ac:dyDescent="0.25">
      <c r="A1" s="53"/>
      <c r="B1" s="53"/>
    </row>
    <row r="2" spans="1:12" ht="15.75" x14ac:dyDescent="0.25">
      <c r="A2" s="63" t="s">
        <v>241</v>
      </c>
      <c r="B2" s="63"/>
    </row>
    <row r="3" spans="1:12" ht="15" customHeight="1" x14ac:dyDescent="0.25">
      <c r="A3" s="62" t="s">
        <v>161</v>
      </c>
      <c r="B3" s="62"/>
      <c r="C3" s="21" t="s">
        <v>162</v>
      </c>
      <c r="D3" s="21" t="s">
        <v>1</v>
      </c>
      <c r="E3" s="21" t="s">
        <v>233</v>
      </c>
      <c r="F3" s="21" t="s">
        <v>234</v>
      </c>
      <c r="G3" s="21" t="s">
        <v>235</v>
      </c>
      <c r="H3" s="21" t="s">
        <v>236</v>
      </c>
      <c r="I3" s="21" t="s">
        <v>237</v>
      </c>
      <c r="J3" s="21" t="s">
        <v>238</v>
      </c>
      <c r="K3" s="21" t="s">
        <v>239</v>
      </c>
      <c r="L3" s="21" t="s">
        <v>240</v>
      </c>
    </row>
    <row r="4" spans="1:12" x14ac:dyDescent="0.25">
      <c r="A4" s="62"/>
      <c r="B4" s="62"/>
      <c r="C4" s="21" t="s">
        <v>163</v>
      </c>
      <c r="D4" s="21" t="s">
        <v>163</v>
      </c>
      <c r="E4" s="21" t="s">
        <v>163</v>
      </c>
      <c r="F4" s="21" t="s">
        <v>163</v>
      </c>
      <c r="G4" s="21" t="s">
        <v>163</v>
      </c>
      <c r="H4" s="21" t="s">
        <v>163</v>
      </c>
      <c r="I4" s="21" t="s">
        <v>163</v>
      </c>
      <c r="J4" s="21" t="s">
        <v>163</v>
      </c>
      <c r="K4" s="21" t="s">
        <v>163</v>
      </c>
      <c r="L4" s="21" t="s">
        <v>163</v>
      </c>
    </row>
    <row r="5" spans="1:12" x14ac:dyDescent="0.25">
      <c r="A5" s="62"/>
      <c r="B5" s="62"/>
      <c r="C5" s="21" t="s">
        <v>2</v>
      </c>
      <c r="D5" s="21" t="s">
        <v>2</v>
      </c>
      <c r="E5" s="21" t="s">
        <v>2</v>
      </c>
      <c r="F5" s="21" t="s">
        <v>2</v>
      </c>
      <c r="G5" s="21" t="s">
        <v>2</v>
      </c>
      <c r="H5" s="21" t="s">
        <v>2</v>
      </c>
      <c r="I5" s="21" t="s">
        <v>2</v>
      </c>
      <c r="J5" s="21" t="s">
        <v>2</v>
      </c>
      <c r="K5" s="21" t="s">
        <v>2</v>
      </c>
      <c r="L5" s="21" t="s">
        <v>2</v>
      </c>
    </row>
    <row r="6" spans="1:12" x14ac:dyDescent="0.25">
      <c r="A6" s="38">
        <v>54</v>
      </c>
      <c r="B6" s="39" t="s">
        <v>164</v>
      </c>
      <c r="C6" s="40">
        <v>4509918</v>
      </c>
      <c r="D6" s="40">
        <v>2584743</v>
      </c>
      <c r="E6" s="40">
        <v>662442</v>
      </c>
      <c r="F6" s="40">
        <v>1370525</v>
      </c>
      <c r="G6" s="40">
        <v>4921205</v>
      </c>
      <c r="H6" s="40">
        <v>1009910</v>
      </c>
      <c r="I6" s="40">
        <v>8331379</v>
      </c>
      <c r="J6" s="40">
        <v>1362178</v>
      </c>
      <c r="K6" s="40">
        <v>1463374</v>
      </c>
      <c r="L6" s="40">
        <f t="shared" ref="L6:L14" si="0">SUM(C6:K6)</f>
        <v>26215674</v>
      </c>
    </row>
    <row r="7" spans="1:12" x14ac:dyDescent="0.25">
      <c r="A7" s="38">
        <v>55</v>
      </c>
      <c r="B7" s="23" t="s">
        <v>166</v>
      </c>
      <c r="C7" s="40">
        <v>303034</v>
      </c>
      <c r="D7" s="40">
        <v>230094</v>
      </c>
      <c r="E7" s="40">
        <v>51012</v>
      </c>
      <c r="F7" s="40">
        <v>40789</v>
      </c>
      <c r="G7" s="40">
        <v>775239</v>
      </c>
      <c r="H7" s="40">
        <v>66202</v>
      </c>
      <c r="I7" s="40">
        <v>1193161</v>
      </c>
      <c r="J7" s="40">
        <v>53192</v>
      </c>
      <c r="K7" s="40">
        <v>14534</v>
      </c>
      <c r="L7" s="40">
        <f t="shared" si="0"/>
        <v>2727257</v>
      </c>
    </row>
    <row r="8" spans="1:12" x14ac:dyDescent="0.25">
      <c r="A8" s="38">
        <v>56</v>
      </c>
      <c r="B8" s="23" t="s">
        <v>167</v>
      </c>
      <c r="C8" s="40">
        <v>9942</v>
      </c>
      <c r="D8" s="40">
        <v>139</v>
      </c>
      <c r="E8" s="40">
        <v>1536</v>
      </c>
      <c r="F8" s="40">
        <v>22777</v>
      </c>
      <c r="G8" s="40">
        <v>10</v>
      </c>
      <c r="H8" s="40">
        <v>0</v>
      </c>
      <c r="I8" s="40">
        <v>98212</v>
      </c>
      <c r="J8" s="40">
        <v>777</v>
      </c>
      <c r="K8" s="40">
        <v>3305</v>
      </c>
      <c r="L8" s="40">
        <f t="shared" si="0"/>
        <v>136698</v>
      </c>
    </row>
    <row r="9" spans="1:12" x14ac:dyDescent="0.25">
      <c r="A9" s="38">
        <v>57</v>
      </c>
      <c r="B9" s="23" t="s">
        <v>168</v>
      </c>
      <c r="C9" s="40">
        <v>999898</v>
      </c>
      <c r="D9" s="40">
        <v>553087</v>
      </c>
      <c r="E9" s="40">
        <v>163582</v>
      </c>
      <c r="F9" s="40">
        <v>271590</v>
      </c>
      <c r="G9" s="40">
        <v>1317690</v>
      </c>
      <c r="H9" s="40">
        <v>370134</v>
      </c>
      <c r="I9" s="40">
        <v>5212100</v>
      </c>
      <c r="J9" s="40">
        <v>513320</v>
      </c>
      <c r="K9" s="40">
        <v>34227</v>
      </c>
      <c r="L9" s="40">
        <f t="shared" si="0"/>
        <v>9435628</v>
      </c>
    </row>
    <row r="10" spans="1:12" x14ac:dyDescent="0.25">
      <c r="A10" s="38">
        <v>58</v>
      </c>
      <c r="B10" s="23" t="s">
        <v>169</v>
      </c>
      <c r="C10" s="40">
        <v>1849048</v>
      </c>
      <c r="D10" s="40">
        <v>234642</v>
      </c>
      <c r="E10" s="40">
        <v>42351</v>
      </c>
      <c r="F10" s="40">
        <v>111403</v>
      </c>
      <c r="G10" s="40">
        <v>1087096</v>
      </c>
      <c r="H10" s="40">
        <v>223288</v>
      </c>
      <c r="I10" s="40">
        <v>4084998</v>
      </c>
      <c r="J10" s="40">
        <v>262954</v>
      </c>
      <c r="K10" s="40">
        <v>65078</v>
      </c>
      <c r="L10" s="40">
        <f t="shared" si="0"/>
        <v>7960858</v>
      </c>
    </row>
    <row r="11" spans="1:12" x14ac:dyDescent="0.25">
      <c r="A11" s="38">
        <v>59</v>
      </c>
      <c r="B11" s="23" t="s">
        <v>170</v>
      </c>
      <c r="C11" s="40">
        <v>72271</v>
      </c>
      <c r="D11" s="40">
        <v>0</v>
      </c>
      <c r="E11" s="40">
        <v>1794</v>
      </c>
      <c r="F11" s="40">
        <v>0</v>
      </c>
      <c r="G11" s="40">
        <v>4656</v>
      </c>
      <c r="H11" s="40">
        <v>0</v>
      </c>
      <c r="I11" s="40">
        <v>576</v>
      </c>
      <c r="J11" s="40">
        <v>0</v>
      </c>
      <c r="K11" s="40">
        <v>0</v>
      </c>
      <c r="L11" s="40">
        <f t="shared" si="0"/>
        <v>79297</v>
      </c>
    </row>
    <row r="12" spans="1:12" x14ac:dyDescent="0.25">
      <c r="A12" s="38">
        <v>60</v>
      </c>
      <c r="B12" s="23" t="s">
        <v>171</v>
      </c>
      <c r="C12" s="40">
        <v>1549323</v>
      </c>
      <c r="D12" s="40">
        <v>1538575</v>
      </c>
      <c r="E12" s="40">
        <v>393996</v>
      </c>
      <c r="F12" s="40">
        <v>1193905</v>
      </c>
      <c r="G12" s="40">
        <v>2536655</v>
      </c>
      <c r="H12" s="40">
        <v>874131</v>
      </c>
      <c r="I12" s="40">
        <v>4399112</v>
      </c>
      <c r="J12" s="40">
        <v>628071</v>
      </c>
      <c r="K12" s="40">
        <v>839317</v>
      </c>
      <c r="L12" s="40">
        <f t="shared" si="0"/>
        <v>13953085</v>
      </c>
    </row>
    <row r="13" spans="1:12" x14ac:dyDescent="0.25">
      <c r="A13" s="38">
        <v>61</v>
      </c>
      <c r="B13" s="23" t="s">
        <v>172</v>
      </c>
      <c r="C13" s="40">
        <v>58049</v>
      </c>
      <c r="D13" s="40">
        <v>11850</v>
      </c>
      <c r="E13" s="40">
        <v>2680</v>
      </c>
      <c r="F13" s="40">
        <v>4193</v>
      </c>
      <c r="G13" s="40">
        <v>3101</v>
      </c>
      <c r="H13" s="40">
        <v>0</v>
      </c>
      <c r="I13" s="40">
        <v>127305</v>
      </c>
      <c r="J13" s="40">
        <v>10296</v>
      </c>
      <c r="K13" s="40">
        <v>4486</v>
      </c>
      <c r="L13" s="40">
        <f t="shared" si="0"/>
        <v>221960</v>
      </c>
    </row>
    <row r="14" spans="1:12" x14ac:dyDescent="0.25">
      <c r="A14" s="38">
        <v>62</v>
      </c>
      <c r="B14" s="23" t="s">
        <v>173</v>
      </c>
      <c r="C14" s="40">
        <v>551894</v>
      </c>
      <c r="D14" s="40">
        <v>878299</v>
      </c>
      <c r="E14" s="40">
        <v>142902</v>
      </c>
      <c r="F14" s="40">
        <v>455313</v>
      </c>
      <c r="G14" s="40">
        <v>1473408</v>
      </c>
      <c r="H14" s="40">
        <v>358257</v>
      </c>
      <c r="I14" s="40">
        <v>3064634</v>
      </c>
      <c r="J14" s="40">
        <v>476089</v>
      </c>
      <c r="K14" s="40">
        <v>521389</v>
      </c>
      <c r="L14" s="40">
        <f t="shared" si="0"/>
        <v>7922185</v>
      </c>
    </row>
    <row r="15" spans="1:12" x14ac:dyDescent="0.25">
      <c r="A15" s="38">
        <v>63</v>
      </c>
      <c r="B15" s="41" t="s">
        <v>242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</row>
    <row r="16" spans="1:12" x14ac:dyDescent="0.25">
      <c r="A16" s="43">
        <v>63.1</v>
      </c>
      <c r="B16" s="44" t="s">
        <v>243</v>
      </c>
      <c r="C16" s="40">
        <v>596459</v>
      </c>
      <c r="D16" s="40">
        <v>431555</v>
      </c>
      <c r="E16" s="40">
        <v>169833</v>
      </c>
      <c r="F16" s="40">
        <v>1116048</v>
      </c>
      <c r="G16" s="40">
        <v>2636624</v>
      </c>
      <c r="H16" s="40">
        <v>808631</v>
      </c>
      <c r="I16" s="40">
        <v>8439063</v>
      </c>
      <c r="J16" s="40">
        <v>692820</v>
      </c>
      <c r="K16" s="40">
        <v>536073</v>
      </c>
      <c r="L16" s="40">
        <f>SUM(C16:K16)</f>
        <v>15427106</v>
      </c>
    </row>
    <row r="17" spans="1:12" x14ac:dyDescent="0.25">
      <c r="A17" s="43">
        <v>63.2</v>
      </c>
      <c r="B17" s="27" t="s">
        <v>244</v>
      </c>
      <c r="C17" s="40">
        <v>9870756</v>
      </c>
      <c r="D17" s="40">
        <v>4492602</v>
      </c>
      <c r="E17" s="40">
        <v>1019343</v>
      </c>
      <c r="F17" s="40">
        <v>2932992</v>
      </c>
      <c r="G17" s="40">
        <v>10740263</v>
      </c>
      <c r="H17" s="40">
        <v>2776705</v>
      </c>
      <c r="I17" s="40">
        <v>25663630</v>
      </c>
      <c r="J17" s="40">
        <v>2929563</v>
      </c>
      <c r="K17" s="40">
        <v>1703437</v>
      </c>
      <c r="L17" s="40">
        <f>SUM(C17:K17)</f>
        <v>62129291</v>
      </c>
    </row>
    <row r="18" spans="1:12" x14ac:dyDescent="0.25">
      <c r="A18" s="43">
        <v>63.3</v>
      </c>
      <c r="B18" s="27" t="s">
        <v>245</v>
      </c>
      <c r="C18" s="40">
        <v>0</v>
      </c>
      <c r="D18" s="40">
        <v>0</v>
      </c>
      <c r="E18" s="40">
        <v>566</v>
      </c>
      <c r="F18" s="40">
        <v>0</v>
      </c>
      <c r="G18" s="40">
        <v>3218</v>
      </c>
      <c r="H18" s="40">
        <v>0</v>
      </c>
      <c r="I18" s="40">
        <v>80319</v>
      </c>
      <c r="J18" s="40">
        <v>0</v>
      </c>
      <c r="K18" s="40">
        <v>0</v>
      </c>
      <c r="L18" s="40">
        <f>SUM(C18:K18)</f>
        <v>84103</v>
      </c>
    </row>
    <row r="19" spans="1:12" x14ac:dyDescent="0.25">
      <c r="A19" s="38">
        <v>64</v>
      </c>
      <c r="B19" s="41" t="s">
        <v>174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</row>
    <row r="20" spans="1:12" x14ac:dyDescent="0.25">
      <c r="A20" s="43">
        <v>64.099999999999994</v>
      </c>
      <c r="B20" s="27" t="s">
        <v>20</v>
      </c>
      <c r="C20" s="40">
        <v>0</v>
      </c>
      <c r="D20" s="40">
        <v>0</v>
      </c>
      <c r="E20" s="40">
        <v>0</v>
      </c>
      <c r="F20" s="40">
        <v>0</v>
      </c>
      <c r="G20" s="40">
        <v>0</v>
      </c>
      <c r="H20" s="40">
        <v>34520</v>
      </c>
      <c r="I20" s="40">
        <v>0</v>
      </c>
      <c r="J20" s="40">
        <v>0</v>
      </c>
      <c r="K20" s="40">
        <v>0</v>
      </c>
      <c r="L20" s="40">
        <f>SUM(C20:K20)</f>
        <v>34520</v>
      </c>
    </row>
    <row r="21" spans="1:12" x14ac:dyDescent="0.25">
      <c r="A21" s="43">
        <v>64.2</v>
      </c>
      <c r="B21" s="27" t="s">
        <v>175</v>
      </c>
      <c r="C21" s="40">
        <v>0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f>SUM(C21:K21)</f>
        <v>0</v>
      </c>
    </row>
    <row r="22" spans="1:12" x14ac:dyDescent="0.25">
      <c r="A22" s="43">
        <v>64.3</v>
      </c>
      <c r="B22" s="27" t="s">
        <v>176</v>
      </c>
      <c r="C22" s="40">
        <v>646513</v>
      </c>
      <c r="D22" s="40">
        <v>222260</v>
      </c>
      <c r="E22" s="40">
        <v>0</v>
      </c>
      <c r="F22" s="40">
        <v>169880</v>
      </c>
      <c r="G22" s="40">
        <v>0</v>
      </c>
      <c r="H22" s="40">
        <v>43530</v>
      </c>
      <c r="I22" s="40">
        <v>517334</v>
      </c>
      <c r="J22" s="40">
        <v>36197</v>
      </c>
      <c r="K22" s="40">
        <v>16850</v>
      </c>
      <c r="L22" s="40">
        <f>SUM(C22:K22)</f>
        <v>1652564</v>
      </c>
    </row>
    <row r="23" spans="1:12" x14ac:dyDescent="0.25">
      <c r="A23" s="43">
        <v>64.400000000000006</v>
      </c>
      <c r="B23" s="27" t="s">
        <v>177</v>
      </c>
      <c r="C23" s="40">
        <v>0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f>SUM(C23:K23)</f>
        <v>0</v>
      </c>
    </row>
    <row r="24" spans="1:12" x14ac:dyDescent="0.25">
      <c r="A24" s="43">
        <v>64.5</v>
      </c>
      <c r="B24" s="27" t="s">
        <v>134</v>
      </c>
      <c r="C24" s="40">
        <v>55211</v>
      </c>
      <c r="D24" s="40">
        <v>36180</v>
      </c>
      <c r="E24" s="40">
        <v>3823</v>
      </c>
      <c r="F24" s="40">
        <v>169</v>
      </c>
      <c r="G24" s="40">
        <v>89064</v>
      </c>
      <c r="H24" s="40">
        <v>142625</v>
      </c>
      <c r="I24" s="40">
        <v>470755</v>
      </c>
      <c r="J24" s="40">
        <v>47653</v>
      </c>
      <c r="K24" s="40">
        <v>10293</v>
      </c>
      <c r="L24" s="40">
        <f>SUM(C24:K24)</f>
        <v>855773</v>
      </c>
    </row>
    <row r="25" spans="1:12" x14ac:dyDescent="0.25">
      <c r="A25" s="38">
        <v>65</v>
      </c>
      <c r="B25" s="41" t="s">
        <v>178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</row>
    <row r="26" spans="1:12" x14ac:dyDescent="0.25">
      <c r="A26" s="43">
        <v>65.099999999999994</v>
      </c>
      <c r="B26" s="27" t="s">
        <v>179</v>
      </c>
      <c r="C26" s="40">
        <v>10609</v>
      </c>
      <c r="D26" s="40">
        <v>19189</v>
      </c>
      <c r="E26" s="40">
        <v>5652</v>
      </c>
      <c r="F26" s="40">
        <v>3675</v>
      </c>
      <c r="G26" s="40">
        <v>15361</v>
      </c>
      <c r="H26" s="40">
        <v>3682</v>
      </c>
      <c r="I26" s="40">
        <v>16976</v>
      </c>
      <c r="J26" s="40">
        <v>3209</v>
      </c>
      <c r="K26" s="40">
        <v>14314</v>
      </c>
      <c r="L26" s="40">
        <f t="shared" ref="L26:L50" si="1">SUM(C26:K26)</f>
        <v>92667</v>
      </c>
    </row>
    <row r="27" spans="1:12" x14ac:dyDescent="0.25">
      <c r="A27" s="43">
        <v>65.2</v>
      </c>
      <c r="B27" s="27" t="s">
        <v>180</v>
      </c>
      <c r="C27" s="40">
        <v>4805</v>
      </c>
      <c r="D27" s="40">
        <v>2349</v>
      </c>
      <c r="E27" s="40">
        <v>16</v>
      </c>
      <c r="F27" s="40">
        <v>6324</v>
      </c>
      <c r="G27" s="40">
        <v>87135</v>
      </c>
      <c r="H27" s="40">
        <v>439</v>
      </c>
      <c r="I27" s="40">
        <v>57145</v>
      </c>
      <c r="J27" s="40">
        <v>437</v>
      </c>
      <c r="K27" s="40">
        <v>258</v>
      </c>
      <c r="L27" s="40">
        <f t="shared" si="1"/>
        <v>158908</v>
      </c>
    </row>
    <row r="28" spans="1:12" x14ac:dyDescent="0.25">
      <c r="A28" s="43">
        <v>65.3</v>
      </c>
      <c r="B28" s="27" t="s">
        <v>181</v>
      </c>
      <c r="C28" s="40">
        <v>7556</v>
      </c>
      <c r="D28" s="40">
        <v>6903</v>
      </c>
      <c r="E28" s="40">
        <v>2357</v>
      </c>
      <c r="F28" s="40">
        <v>2630</v>
      </c>
      <c r="G28" s="40">
        <v>6065</v>
      </c>
      <c r="H28" s="40">
        <v>3018</v>
      </c>
      <c r="I28" s="40">
        <v>23551</v>
      </c>
      <c r="J28" s="40">
        <v>2982</v>
      </c>
      <c r="K28" s="40">
        <v>0</v>
      </c>
      <c r="L28" s="40">
        <f t="shared" si="1"/>
        <v>55062</v>
      </c>
    </row>
    <row r="29" spans="1:12" x14ac:dyDescent="0.25">
      <c r="A29" s="43">
        <v>65.400000000000006</v>
      </c>
      <c r="B29" s="27" t="s">
        <v>182</v>
      </c>
      <c r="C29" s="40">
        <v>395</v>
      </c>
      <c r="D29" s="40">
        <v>124</v>
      </c>
      <c r="E29" s="40">
        <v>159</v>
      </c>
      <c r="F29" s="40">
        <v>2061</v>
      </c>
      <c r="G29" s="40">
        <v>159</v>
      </c>
      <c r="H29" s="40">
        <v>8</v>
      </c>
      <c r="I29" s="40">
        <v>9927</v>
      </c>
      <c r="J29" s="40">
        <v>522</v>
      </c>
      <c r="K29" s="40">
        <v>0</v>
      </c>
      <c r="L29" s="40">
        <f t="shared" si="1"/>
        <v>13355</v>
      </c>
    </row>
    <row r="30" spans="1:12" x14ac:dyDescent="0.25">
      <c r="A30" s="43">
        <v>65.5</v>
      </c>
      <c r="B30" s="27" t="s">
        <v>183</v>
      </c>
      <c r="C30" s="40">
        <v>22573</v>
      </c>
      <c r="D30" s="40">
        <v>279</v>
      </c>
      <c r="E30" s="40">
        <v>148</v>
      </c>
      <c r="F30" s="40">
        <v>1365</v>
      </c>
      <c r="G30" s="40">
        <v>12241</v>
      </c>
      <c r="H30" s="40">
        <v>590</v>
      </c>
      <c r="I30" s="40">
        <v>17478</v>
      </c>
      <c r="J30" s="40">
        <v>989</v>
      </c>
      <c r="K30" s="40">
        <v>2651</v>
      </c>
      <c r="L30" s="40">
        <f t="shared" si="1"/>
        <v>58314</v>
      </c>
    </row>
    <row r="31" spans="1:12" x14ac:dyDescent="0.25">
      <c r="A31" s="43">
        <v>65.599999999999994</v>
      </c>
      <c r="B31" s="27" t="s">
        <v>184</v>
      </c>
      <c r="C31" s="40">
        <v>46958</v>
      </c>
      <c r="D31" s="40">
        <v>23082</v>
      </c>
      <c r="E31" s="40">
        <v>313</v>
      </c>
      <c r="F31" s="40">
        <v>5641</v>
      </c>
      <c r="G31" s="40">
        <v>32621</v>
      </c>
      <c r="H31" s="40">
        <v>9113</v>
      </c>
      <c r="I31" s="40">
        <v>369546</v>
      </c>
      <c r="J31" s="40">
        <v>13956</v>
      </c>
      <c r="K31" s="40">
        <v>36812</v>
      </c>
      <c r="L31" s="40">
        <f t="shared" si="1"/>
        <v>538042</v>
      </c>
    </row>
    <row r="32" spans="1:12" x14ac:dyDescent="0.25">
      <c r="A32" s="43">
        <v>65.7</v>
      </c>
      <c r="B32" s="27" t="s">
        <v>185</v>
      </c>
      <c r="C32" s="40">
        <v>818</v>
      </c>
      <c r="D32" s="40">
        <v>300</v>
      </c>
      <c r="E32" s="40">
        <v>38</v>
      </c>
      <c r="F32" s="40">
        <v>419</v>
      </c>
      <c r="G32" s="40">
        <v>4357</v>
      </c>
      <c r="H32" s="40">
        <v>273</v>
      </c>
      <c r="I32" s="40">
        <v>1107</v>
      </c>
      <c r="J32" s="40">
        <v>221</v>
      </c>
      <c r="K32" s="40">
        <v>50</v>
      </c>
      <c r="L32" s="40">
        <f t="shared" si="1"/>
        <v>7583</v>
      </c>
    </row>
    <row r="33" spans="1:12" x14ac:dyDescent="0.25">
      <c r="A33" s="43">
        <v>65.8</v>
      </c>
      <c r="B33" s="27" t="s">
        <v>186</v>
      </c>
      <c r="C33" s="40">
        <v>222415</v>
      </c>
      <c r="D33" s="40">
        <v>74577</v>
      </c>
      <c r="E33" s="40">
        <v>33239</v>
      </c>
      <c r="F33" s="40">
        <v>42095</v>
      </c>
      <c r="G33" s="40">
        <v>187063</v>
      </c>
      <c r="H33" s="40">
        <v>21978</v>
      </c>
      <c r="I33" s="40">
        <v>131097</v>
      </c>
      <c r="J33" s="40">
        <v>26828</v>
      </c>
      <c r="K33" s="40">
        <v>20432</v>
      </c>
      <c r="L33" s="40">
        <f t="shared" si="1"/>
        <v>759724</v>
      </c>
    </row>
    <row r="34" spans="1:12" x14ac:dyDescent="0.25">
      <c r="A34" s="43">
        <v>65.900000000000006</v>
      </c>
      <c r="B34" s="27" t="s">
        <v>187</v>
      </c>
      <c r="C34" s="40">
        <v>89947</v>
      </c>
      <c r="D34" s="40">
        <v>3618</v>
      </c>
      <c r="E34" s="40">
        <v>0</v>
      </c>
      <c r="F34" s="40">
        <v>3190</v>
      </c>
      <c r="G34" s="40">
        <v>84142</v>
      </c>
      <c r="H34" s="40">
        <v>447</v>
      </c>
      <c r="I34" s="40">
        <v>15061</v>
      </c>
      <c r="J34" s="40">
        <v>6589</v>
      </c>
      <c r="K34" s="40">
        <v>59</v>
      </c>
      <c r="L34" s="40">
        <f t="shared" si="1"/>
        <v>203053</v>
      </c>
    </row>
    <row r="35" spans="1:12" x14ac:dyDescent="0.25">
      <c r="A35" s="43">
        <v>65.099999999999994</v>
      </c>
      <c r="B35" s="27" t="s">
        <v>188</v>
      </c>
      <c r="C35" s="40">
        <v>14255</v>
      </c>
      <c r="D35" s="40">
        <v>7925</v>
      </c>
      <c r="E35" s="40">
        <v>3579</v>
      </c>
      <c r="F35" s="40">
        <v>32816</v>
      </c>
      <c r="G35" s="40">
        <v>8655</v>
      </c>
      <c r="H35" s="40">
        <v>5211</v>
      </c>
      <c r="I35" s="40">
        <v>4405</v>
      </c>
      <c r="J35" s="40">
        <v>5667</v>
      </c>
      <c r="K35" s="40">
        <v>2258</v>
      </c>
      <c r="L35" s="40">
        <f t="shared" si="1"/>
        <v>84771</v>
      </c>
    </row>
    <row r="36" spans="1:12" x14ac:dyDescent="0.25">
      <c r="A36" s="43">
        <v>65.11</v>
      </c>
      <c r="B36" s="27" t="s">
        <v>189</v>
      </c>
      <c r="C36" s="40">
        <v>4810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4</v>
      </c>
      <c r="J36" s="40">
        <v>0</v>
      </c>
      <c r="K36" s="40">
        <v>0</v>
      </c>
      <c r="L36" s="40">
        <f t="shared" si="1"/>
        <v>4814</v>
      </c>
    </row>
    <row r="37" spans="1:12" x14ac:dyDescent="0.25">
      <c r="A37" s="43">
        <v>65.12</v>
      </c>
      <c r="B37" s="27" t="s">
        <v>190</v>
      </c>
      <c r="C37" s="40">
        <v>1428</v>
      </c>
      <c r="D37" s="40">
        <v>1603</v>
      </c>
      <c r="E37" s="40">
        <v>326</v>
      </c>
      <c r="F37" s="40">
        <v>57</v>
      </c>
      <c r="G37" s="40">
        <v>3272</v>
      </c>
      <c r="H37" s="40">
        <v>55</v>
      </c>
      <c r="I37" s="40">
        <v>17</v>
      </c>
      <c r="J37" s="40">
        <v>511</v>
      </c>
      <c r="K37" s="40">
        <v>43</v>
      </c>
      <c r="L37" s="40">
        <f t="shared" si="1"/>
        <v>7312</v>
      </c>
    </row>
    <row r="38" spans="1:12" x14ac:dyDescent="0.25">
      <c r="A38" s="43">
        <v>65.13</v>
      </c>
      <c r="B38" s="27" t="s">
        <v>191</v>
      </c>
      <c r="C38" s="40">
        <v>23364</v>
      </c>
      <c r="D38" s="40">
        <v>1986</v>
      </c>
      <c r="E38" s="40">
        <v>1124</v>
      </c>
      <c r="F38" s="40">
        <v>4201</v>
      </c>
      <c r="G38" s="40">
        <v>27055</v>
      </c>
      <c r="H38" s="40">
        <v>2001</v>
      </c>
      <c r="I38" s="40">
        <v>66418</v>
      </c>
      <c r="J38" s="40">
        <v>3337</v>
      </c>
      <c r="K38" s="40">
        <v>2863</v>
      </c>
      <c r="L38" s="40">
        <f t="shared" si="1"/>
        <v>132349</v>
      </c>
    </row>
    <row r="39" spans="1:12" x14ac:dyDescent="0.25">
      <c r="A39" s="43">
        <v>65.14</v>
      </c>
      <c r="B39" s="27" t="s">
        <v>246</v>
      </c>
      <c r="C39" s="40">
        <v>359477</v>
      </c>
      <c r="D39" s="40">
        <v>67695</v>
      </c>
      <c r="E39" s="40">
        <v>50971</v>
      </c>
      <c r="F39" s="40">
        <v>6623</v>
      </c>
      <c r="G39" s="40">
        <v>71729</v>
      </c>
      <c r="H39" s="40">
        <v>533</v>
      </c>
      <c r="I39" s="40">
        <v>0</v>
      </c>
      <c r="J39" s="40">
        <v>434</v>
      </c>
      <c r="K39" s="40">
        <v>3003</v>
      </c>
      <c r="L39" s="40">
        <f t="shared" si="1"/>
        <v>560465</v>
      </c>
    </row>
    <row r="40" spans="1:12" x14ac:dyDescent="0.25">
      <c r="A40" s="43">
        <v>65.150000000000006</v>
      </c>
      <c r="B40" s="27" t="s">
        <v>193</v>
      </c>
      <c r="C40" s="40">
        <v>15689</v>
      </c>
      <c r="D40" s="40">
        <v>1670</v>
      </c>
      <c r="E40" s="40">
        <v>0</v>
      </c>
      <c r="F40" s="40">
        <v>3931</v>
      </c>
      <c r="G40" s="40">
        <v>33749</v>
      </c>
      <c r="H40" s="40">
        <v>1877</v>
      </c>
      <c r="I40" s="40">
        <v>671143</v>
      </c>
      <c r="J40" s="40">
        <v>1170</v>
      </c>
      <c r="K40" s="40">
        <v>368</v>
      </c>
      <c r="L40" s="40">
        <f t="shared" si="1"/>
        <v>729597</v>
      </c>
    </row>
    <row r="41" spans="1:12" x14ac:dyDescent="0.25">
      <c r="A41" s="43">
        <v>65.16</v>
      </c>
      <c r="B41" s="27" t="s">
        <v>194</v>
      </c>
      <c r="C41" s="40">
        <v>14173</v>
      </c>
      <c r="D41" s="40">
        <v>25837</v>
      </c>
      <c r="E41" s="40">
        <v>0</v>
      </c>
      <c r="F41" s="40">
        <v>3043</v>
      </c>
      <c r="G41" s="40">
        <v>29</v>
      </c>
      <c r="H41" s="40">
        <v>2118</v>
      </c>
      <c r="I41" s="40">
        <v>2131</v>
      </c>
      <c r="J41" s="40">
        <v>614</v>
      </c>
      <c r="K41" s="40">
        <v>0</v>
      </c>
      <c r="L41" s="40">
        <f t="shared" si="1"/>
        <v>47945</v>
      </c>
    </row>
    <row r="42" spans="1:12" x14ac:dyDescent="0.25">
      <c r="A42" s="43">
        <v>65.17</v>
      </c>
      <c r="B42" s="27" t="s">
        <v>195</v>
      </c>
      <c r="C42" s="40">
        <v>106018</v>
      </c>
      <c r="D42" s="40">
        <v>2483</v>
      </c>
      <c r="E42" s="40">
        <v>0</v>
      </c>
      <c r="F42" s="40">
        <v>0</v>
      </c>
      <c r="G42" s="40">
        <v>7517</v>
      </c>
      <c r="H42" s="40">
        <v>0</v>
      </c>
      <c r="I42" s="40">
        <v>220294</v>
      </c>
      <c r="J42" s="40">
        <v>0</v>
      </c>
      <c r="K42" s="40">
        <v>0</v>
      </c>
      <c r="L42" s="40">
        <f t="shared" si="1"/>
        <v>336312</v>
      </c>
    </row>
    <row r="43" spans="1:12" x14ac:dyDescent="0.25">
      <c r="A43" s="43">
        <v>65.180000000000007</v>
      </c>
      <c r="B43" s="27" t="s">
        <v>196</v>
      </c>
      <c r="C43" s="40">
        <v>402</v>
      </c>
      <c r="D43" s="40">
        <v>21</v>
      </c>
      <c r="E43" s="40">
        <v>191</v>
      </c>
      <c r="F43" s="40">
        <v>28</v>
      </c>
      <c r="G43" s="40">
        <v>11292</v>
      </c>
      <c r="H43" s="40">
        <v>33</v>
      </c>
      <c r="I43" s="40">
        <v>2153</v>
      </c>
      <c r="J43" s="40">
        <v>46</v>
      </c>
      <c r="K43" s="40">
        <v>88</v>
      </c>
      <c r="L43" s="40">
        <f t="shared" si="1"/>
        <v>14254</v>
      </c>
    </row>
    <row r="44" spans="1:12" x14ac:dyDescent="0.25">
      <c r="A44" s="43">
        <v>65.19</v>
      </c>
      <c r="B44" s="27" t="s">
        <v>197</v>
      </c>
      <c r="C44" s="40">
        <v>5921</v>
      </c>
      <c r="D44" s="40">
        <v>8840</v>
      </c>
      <c r="E44" s="40">
        <v>2533</v>
      </c>
      <c r="F44" s="40">
        <v>3558</v>
      </c>
      <c r="G44" s="40">
        <v>34424</v>
      </c>
      <c r="H44" s="40">
        <v>688</v>
      </c>
      <c r="I44" s="40">
        <v>100328</v>
      </c>
      <c r="J44" s="40">
        <v>2081</v>
      </c>
      <c r="K44" s="40">
        <v>1900</v>
      </c>
      <c r="L44" s="40">
        <f t="shared" si="1"/>
        <v>160273</v>
      </c>
    </row>
    <row r="45" spans="1:12" x14ac:dyDescent="0.25">
      <c r="A45" s="43">
        <v>65.2</v>
      </c>
      <c r="B45" s="27" t="s">
        <v>198</v>
      </c>
      <c r="C45" s="40">
        <v>18138</v>
      </c>
      <c r="D45" s="40">
        <v>1949</v>
      </c>
      <c r="E45" s="40">
        <v>806</v>
      </c>
      <c r="F45" s="40">
        <v>2181</v>
      </c>
      <c r="G45" s="40">
        <v>94187</v>
      </c>
      <c r="H45" s="40">
        <v>116</v>
      </c>
      <c r="I45" s="40">
        <v>23530</v>
      </c>
      <c r="J45" s="40">
        <v>3803</v>
      </c>
      <c r="K45" s="40">
        <v>1060</v>
      </c>
      <c r="L45" s="40">
        <f t="shared" si="1"/>
        <v>145770</v>
      </c>
    </row>
    <row r="46" spans="1:12" x14ac:dyDescent="0.25">
      <c r="A46" s="43">
        <v>65.209999999999994</v>
      </c>
      <c r="B46" s="27" t="s">
        <v>199</v>
      </c>
      <c r="C46" s="40">
        <v>845</v>
      </c>
      <c r="D46" s="40">
        <v>5310</v>
      </c>
      <c r="E46" s="40">
        <v>155</v>
      </c>
      <c r="F46" s="40">
        <v>0</v>
      </c>
      <c r="G46" s="40">
        <v>79789</v>
      </c>
      <c r="H46" s="40">
        <v>27143</v>
      </c>
      <c r="I46" s="40">
        <v>770</v>
      </c>
      <c r="J46" s="40">
        <v>32626</v>
      </c>
      <c r="K46" s="40">
        <v>21082</v>
      </c>
      <c r="L46" s="40">
        <f t="shared" si="1"/>
        <v>167720</v>
      </c>
    </row>
    <row r="47" spans="1:12" x14ac:dyDescent="0.25">
      <c r="A47" s="38">
        <v>66</v>
      </c>
      <c r="B47" s="39" t="s">
        <v>200</v>
      </c>
      <c r="C47" s="40">
        <v>1515739</v>
      </c>
      <c r="D47" s="40">
        <v>1807486</v>
      </c>
      <c r="E47" s="40">
        <v>290202</v>
      </c>
      <c r="F47" s="40">
        <v>193795</v>
      </c>
      <c r="G47" s="40">
        <v>1933629</v>
      </c>
      <c r="H47" s="40">
        <v>493701</v>
      </c>
      <c r="I47" s="40">
        <v>1727956</v>
      </c>
      <c r="J47" s="40">
        <v>376281</v>
      </c>
      <c r="K47" s="40">
        <v>747871</v>
      </c>
      <c r="L47" s="40">
        <f t="shared" si="1"/>
        <v>9086660</v>
      </c>
    </row>
    <row r="48" spans="1:12" x14ac:dyDescent="0.25">
      <c r="A48" s="38">
        <v>67</v>
      </c>
      <c r="B48" s="39" t="s">
        <v>201</v>
      </c>
      <c r="C48" s="40">
        <v>0</v>
      </c>
      <c r="D48" s="40">
        <v>18</v>
      </c>
      <c r="E48" s="40">
        <v>0</v>
      </c>
      <c r="F48" s="40">
        <v>0</v>
      </c>
      <c r="G48" s="40">
        <v>4334</v>
      </c>
      <c r="H48" s="40">
        <v>0</v>
      </c>
      <c r="I48" s="40">
        <v>232886</v>
      </c>
      <c r="J48" s="40">
        <v>0</v>
      </c>
      <c r="K48" s="40">
        <v>0</v>
      </c>
      <c r="L48" s="40">
        <f t="shared" si="1"/>
        <v>237238</v>
      </c>
    </row>
    <row r="49" spans="1:127" x14ac:dyDescent="0.25">
      <c r="A49" s="38">
        <v>68</v>
      </c>
      <c r="B49" s="39" t="s">
        <v>202</v>
      </c>
      <c r="C49" s="40">
        <v>5694407</v>
      </c>
      <c r="D49" s="40">
        <v>2535081</v>
      </c>
      <c r="E49" s="40">
        <v>569504</v>
      </c>
      <c r="F49" s="40">
        <v>1692646</v>
      </c>
      <c r="G49" s="40">
        <v>6091281</v>
      </c>
      <c r="H49" s="40">
        <v>1368563</v>
      </c>
      <c r="I49" s="40">
        <v>11703826</v>
      </c>
      <c r="J49" s="40">
        <v>916844</v>
      </c>
      <c r="K49" s="40">
        <v>1396213</v>
      </c>
      <c r="L49" s="40">
        <f t="shared" si="1"/>
        <v>31968365</v>
      </c>
    </row>
    <row r="50" spans="1:127" x14ac:dyDescent="0.25">
      <c r="A50" s="38">
        <v>69</v>
      </c>
      <c r="B50" s="39" t="s">
        <v>203</v>
      </c>
      <c r="C50" s="40">
        <v>29253058</v>
      </c>
      <c r="D50" s="40">
        <v>15812351</v>
      </c>
      <c r="E50" s="40">
        <v>3617173</v>
      </c>
      <c r="F50" s="40">
        <v>9699863</v>
      </c>
      <c r="G50" s="40">
        <v>34418315</v>
      </c>
      <c r="H50" s="40">
        <v>8649520</v>
      </c>
      <c r="I50" s="40">
        <v>77080327</v>
      </c>
      <c r="J50" s="40">
        <v>8412257</v>
      </c>
      <c r="K50" s="40">
        <v>7463688</v>
      </c>
      <c r="L50" s="40">
        <f t="shared" si="1"/>
        <v>194406552</v>
      </c>
    </row>
    <row r="51" spans="1:127" s="46" customFormat="1" x14ac:dyDescent="0.25">
      <c r="A51" s="28"/>
      <c r="B51" s="28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45"/>
      <c r="N51" s="29"/>
      <c r="O51" s="29"/>
      <c r="P51" s="29"/>
      <c r="Q51" s="29"/>
      <c r="R51" s="45"/>
      <c r="S51" s="29"/>
      <c r="T51" s="29"/>
      <c r="U51" s="45"/>
      <c r="V51" s="29"/>
      <c r="W51" s="29"/>
      <c r="X51" s="29"/>
      <c r="Y51" s="29"/>
      <c r="Z51" s="29"/>
      <c r="AA51" s="45"/>
      <c r="AB51" s="29"/>
      <c r="AC51" s="29"/>
      <c r="AD51" s="45"/>
      <c r="AE51" s="29"/>
      <c r="AF51" s="29"/>
      <c r="AG51" s="29"/>
      <c r="AH51" s="29"/>
      <c r="AI51" s="29"/>
      <c r="AJ51" s="45"/>
      <c r="AK51" s="29"/>
      <c r="AL51" s="29"/>
      <c r="AM51" s="45"/>
      <c r="AN51" s="29"/>
      <c r="AO51" s="29"/>
      <c r="AP51" s="29"/>
      <c r="AQ51" s="29"/>
      <c r="AR51" s="29"/>
      <c r="AS51" s="45"/>
      <c r="AT51" s="29"/>
      <c r="AU51" s="29"/>
      <c r="AV51" s="45"/>
      <c r="AW51" s="29"/>
      <c r="AX51" s="29"/>
      <c r="AY51" s="29"/>
      <c r="AZ51" s="29"/>
      <c r="BA51" s="29"/>
      <c r="BB51" s="45"/>
      <c r="BC51" s="29"/>
      <c r="BD51" s="29"/>
      <c r="BE51" s="45"/>
      <c r="BF51" s="29"/>
      <c r="BG51" s="29"/>
      <c r="BH51" s="29"/>
      <c r="BI51" s="29"/>
      <c r="BJ51" s="29"/>
      <c r="BK51" s="45"/>
      <c r="BL51" s="29"/>
      <c r="BM51" s="29"/>
      <c r="BN51" s="45"/>
      <c r="BO51" s="29"/>
      <c r="BP51" s="29"/>
      <c r="BQ51" s="29"/>
      <c r="BR51" s="29"/>
      <c r="BS51" s="29"/>
      <c r="BT51" s="45"/>
      <c r="BU51" s="29"/>
      <c r="BV51" s="29"/>
      <c r="BW51" s="45"/>
      <c r="BX51" s="29"/>
      <c r="BY51" s="29"/>
      <c r="BZ51" s="29"/>
      <c r="CA51" s="29"/>
      <c r="CB51" s="29"/>
      <c r="CC51" s="45"/>
      <c r="CD51" s="29"/>
      <c r="CE51" s="29"/>
      <c r="CF51" s="45"/>
      <c r="CG51" s="29"/>
      <c r="CH51" s="29"/>
      <c r="CI51" s="29"/>
      <c r="CJ51" s="29"/>
      <c r="CK51" s="29"/>
      <c r="CL51" s="45"/>
      <c r="CM51" s="29"/>
      <c r="CN51" s="29"/>
      <c r="CO51" s="45"/>
      <c r="CP51" s="29"/>
      <c r="CQ51" s="29"/>
      <c r="CR51" s="29"/>
      <c r="CS51" s="29"/>
      <c r="CT51" s="29"/>
      <c r="CU51" s="45"/>
      <c r="CV51" s="29"/>
      <c r="CW51" s="29"/>
      <c r="CX51" s="45"/>
      <c r="CY51" s="29"/>
      <c r="CZ51" s="29"/>
      <c r="DA51" s="29"/>
      <c r="DB51" s="29"/>
      <c r="DC51" s="29"/>
      <c r="DD51" s="45"/>
      <c r="DE51" s="29"/>
      <c r="DF51" s="29"/>
      <c r="DG51" s="45"/>
      <c r="DH51" s="29"/>
      <c r="DI51" s="29"/>
      <c r="DJ51" s="29"/>
      <c r="DK51" s="29"/>
      <c r="DL51" s="29"/>
      <c r="DM51" s="45"/>
      <c r="DN51" s="29"/>
      <c r="DO51" s="29"/>
      <c r="DP51" s="45"/>
      <c r="DQ51" s="29"/>
      <c r="DR51" s="29"/>
      <c r="DS51" s="29"/>
      <c r="DT51" s="29"/>
      <c r="DU51" s="29"/>
      <c r="DV51" s="45"/>
      <c r="DW51" s="29"/>
    </row>
    <row r="52" spans="1:127" s="30" customFormat="1" x14ac:dyDescent="0.25">
      <c r="A52" s="28"/>
      <c r="B52" s="28"/>
      <c r="C52" s="29"/>
      <c r="D52" s="29"/>
      <c r="E52" s="29"/>
      <c r="F52" s="29"/>
      <c r="G52" s="29"/>
      <c r="H52" s="29"/>
      <c r="I52" s="29"/>
      <c r="J52" s="29"/>
      <c r="K52" s="29"/>
      <c r="L52" s="29"/>
    </row>
    <row r="53" spans="1:127" s="30" customFormat="1" x14ac:dyDescent="0.25">
      <c r="A53" s="28"/>
      <c r="B53" s="28"/>
      <c r="C53" s="29"/>
      <c r="D53" s="29"/>
      <c r="E53" s="29"/>
      <c r="F53" s="29"/>
      <c r="G53" s="29"/>
      <c r="H53" s="29"/>
      <c r="I53" s="29"/>
      <c r="J53" s="29"/>
      <c r="K53" s="29"/>
      <c r="L53" s="29"/>
    </row>
    <row r="54" spans="1:127" s="30" customFormat="1" ht="15.75" x14ac:dyDescent="0.25">
      <c r="A54" s="63" t="s">
        <v>241</v>
      </c>
      <c r="B54" s="63"/>
      <c r="C54" s="29"/>
      <c r="D54" s="29"/>
      <c r="E54" s="29"/>
      <c r="F54" s="29"/>
      <c r="G54" s="29"/>
      <c r="H54" s="29"/>
      <c r="I54" s="29"/>
      <c r="J54" s="29"/>
      <c r="K54" s="29"/>
      <c r="L54" s="29"/>
    </row>
    <row r="55" spans="1:127" ht="15.75" customHeight="1" x14ac:dyDescent="0.25">
      <c r="A55" s="62" t="s">
        <v>204</v>
      </c>
      <c r="B55" s="62"/>
      <c r="C55" s="21" t="s">
        <v>162</v>
      </c>
      <c r="D55" s="21" t="s">
        <v>1</v>
      </c>
      <c r="E55" s="21" t="s">
        <v>233</v>
      </c>
      <c r="F55" s="21" t="s">
        <v>234</v>
      </c>
      <c r="G55" s="21" t="s">
        <v>235</v>
      </c>
      <c r="H55" s="21" t="s">
        <v>236</v>
      </c>
      <c r="I55" s="21" t="s">
        <v>237</v>
      </c>
      <c r="J55" s="21" t="s">
        <v>238</v>
      </c>
      <c r="K55" s="21" t="s">
        <v>239</v>
      </c>
      <c r="L55" s="21" t="s">
        <v>240</v>
      </c>
    </row>
    <row r="56" spans="1:127" x14ac:dyDescent="0.25">
      <c r="A56" s="62"/>
      <c r="B56" s="62"/>
      <c r="C56" s="21" t="s">
        <v>163</v>
      </c>
      <c r="D56" s="21" t="s">
        <v>163</v>
      </c>
      <c r="E56" s="21" t="s">
        <v>163</v>
      </c>
      <c r="F56" s="21" t="s">
        <v>163</v>
      </c>
      <c r="G56" s="21" t="s">
        <v>163</v>
      </c>
      <c r="H56" s="21" t="s">
        <v>163</v>
      </c>
      <c r="I56" s="21" t="s">
        <v>163</v>
      </c>
      <c r="J56" s="21" t="s">
        <v>163</v>
      </c>
      <c r="K56" s="21" t="s">
        <v>163</v>
      </c>
      <c r="L56" s="21" t="s">
        <v>163</v>
      </c>
    </row>
    <row r="57" spans="1:127" x14ac:dyDescent="0.25">
      <c r="A57" s="62"/>
      <c r="B57" s="62"/>
      <c r="C57" s="21" t="s">
        <v>2</v>
      </c>
      <c r="D57" s="21" t="s">
        <v>2</v>
      </c>
      <c r="E57" s="21" t="s">
        <v>2</v>
      </c>
      <c r="F57" s="21" t="s">
        <v>2</v>
      </c>
      <c r="G57" s="21" t="s">
        <v>2</v>
      </c>
      <c r="H57" s="21" t="s">
        <v>2</v>
      </c>
      <c r="I57" s="21" t="s">
        <v>2</v>
      </c>
      <c r="J57" s="21" t="s">
        <v>2</v>
      </c>
      <c r="K57" s="21" t="s">
        <v>2</v>
      </c>
      <c r="L57" s="21" t="s">
        <v>2</v>
      </c>
    </row>
    <row r="58" spans="1:127" x14ac:dyDescent="0.25">
      <c r="A58" s="47">
        <v>70</v>
      </c>
      <c r="B58" s="48" t="s">
        <v>216</v>
      </c>
      <c r="C58" s="49"/>
      <c r="D58" s="49"/>
      <c r="E58" s="49"/>
      <c r="F58" s="49"/>
      <c r="G58" s="49"/>
      <c r="H58" s="49"/>
      <c r="I58" s="49"/>
      <c r="J58" s="49"/>
      <c r="K58" s="49"/>
      <c r="L58" s="49"/>
    </row>
    <row r="59" spans="1:127" x14ac:dyDescent="0.25">
      <c r="A59" s="43">
        <v>70.099999999999994</v>
      </c>
      <c r="B59" s="44" t="s">
        <v>217</v>
      </c>
      <c r="C59" s="40">
        <v>27029</v>
      </c>
      <c r="D59" s="40">
        <v>732</v>
      </c>
      <c r="E59" s="40">
        <v>950</v>
      </c>
      <c r="F59" s="40">
        <v>734</v>
      </c>
      <c r="G59" s="40">
        <v>228995</v>
      </c>
      <c r="H59" s="40">
        <v>0</v>
      </c>
      <c r="I59" s="40">
        <v>31810</v>
      </c>
      <c r="J59" s="40">
        <v>0</v>
      </c>
      <c r="K59" s="40">
        <v>0</v>
      </c>
      <c r="L59" s="40">
        <f t="shared" ref="L59:L68" si="2">SUM(C59:K59)</f>
        <v>290250</v>
      </c>
    </row>
    <row r="60" spans="1:127" x14ac:dyDescent="0.25">
      <c r="A60" s="43">
        <v>70.2</v>
      </c>
      <c r="B60" s="44" t="s">
        <v>218</v>
      </c>
      <c r="C60" s="40">
        <v>174123</v>
      </c>
      <c r="D60" s="40">
        <v>123551</v>
      </c>
      <c r="E60" s="40">
        <v>17810</v>
      </c>
      <c r="F60" s="40">
        <v>25157</v>
      </c>
      <c r="G60" s="40">
        <v>168685</v>
      </c>
      <c r="H60" s="40">
        <v>0</v>
      </c>
      <c r="I60" s="40">
        <v>647232</v>
      </c>
      <c r="J60" s="40">
        <v>994</v>
      </c>
      <c r="K60" s="40">
        <v>31550</v>
      </c>
      <c r="L60" s="40">
        <f t="shared" si="2"/>
        <v>1189102</v>
      </c>
    </row>
    <row r="61" spans="1:127" x14ac:dyDescent="0.25">
      <c r="A61" s="38">
        <v>71</v>
      </c>
      <c r="B61" s="50" t="s">
        <v>219</v>
      </c>
      <c r="C61" s="40">
        <v>0</v>
      </c>
      <c r="D61" s="40">
        <v>0</v>
      </c>
      <c r="E61" s="40">
        <v>0</v>
      </c>
      <c r="F61" s="40">
        <v>41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f t="shared" si="2"/>
        <v>41</v>
      </c>
    </row>
    <row r="62" spans="1:127" x14ac:dyDescent="0.25">
      <c r="A62" s="38">
        <v>72</v>
      </c>
      <c r="B62" s="39" t="s">
        <v>220</v>
      </c>
      <c r="C62" s="40">
        <v>1360</v>
      </c>
      <c r="D62" s="40">
        <v>3599</v>
      </c>
      <c r="E62" s="40">
        <v>476</v>
      </c>
      <c r="F62" s="40">
        <v>1005</v>
      </c>
      <c r="G62" s="40">
        <v>9033</v>
      </c>
      <c r="H62" s="40">
        <v>828</v>
      </c>
      <c r="I62" s="40">
        <v>11891</v>
      </c>
      <c r="J62" s="40">
        <v>8143</v>
      </c>
      <c r="K62" s="40">
        <v>5112</v>
      </c>
      <c r="L62" s="40">
        <f t="shared" si="2"/>
        <v>41447</v>
      </c>
    </row>
    <row r="63" spans="1:127" x14ac:dyDescent="0.25">
      <c r="A63" s="38">
        <v>73</v>
      </c>
      <c r="B63" s="39" t="s">
        <v>221</v>
      </c>
      <c r="C63" s="40">
        <v>18967</v>
      </c>
      <c r="D63" s="40">
        <v>23924</v>
      </c>
      <c r="E63" s="40">
        <v>996</v>
      </c>
      <c r="F63" s="40">
        <v>11</v>
      </c>
      <c r="G63" s="40">
        <v>52247</v>
      </c>
      <c r="H63" s="40">
        <v>25421</v>
      </c>
      <c r="I63" s="40">
        <v>108306</v>
      </c>
      <c r="J63" s="40">
        <v>30663</v>
      </c>
      <c r="K63" s="40">
        <v>35927</v>
      </c>
      <c r="L63" s="40">
        <f t="shared" si="2"/>
        <v>296462</v>
      </c>
    </row>
    <row r="64" spans="1:127" x14ac:dyDescent="0.25">
      <c r="A64" s="38">
        <v>74</v>
      </c>
      <c r="B64" s="39" t="s">
        <v>222</v>
      </c>
      <c r="C64" s="40">
        <v>128242</v>
      </c>
      <c r="D64" s="40">
        <v>1605</v>
      </c>
      <c r="E64" s="40">
        <v>1414</v>
      </c>
      <c r="F64" s="40">
        <v>0</v>
      </c>
      <c r="G64" s="40">
        <v>7050</v>
      </c>
      <c r="H64" s="40">
        <v>21199</v>
      </c>
      <c r="I64" s="40">
        <v>353332</v>
      </c>
      <c r="J64" s="40">
        <v>127749</v>
      </c>
      <c r="K64" s="40">
        <v>18280</v>
      </c>
      <c r="L64" s="40">
        <f t="shared" si="2"/>
        <v>658871</v>
      </c>
    </row>
    <row r="65" spans="1:12" x14ac:dyDescent="0.25">
      <c r="A65" s="38">
        <v>75</v>
      </c>
      <c r="B65" s="39" t="s">
        <v>223</v>
      </c>
      <c r="C65" s="40">
        <v>233685</v>
      </c>
      <c r="D65" s="40">
        <v>12725</v>
      </c>
      <c r="E65" s="40">
        <v>13351</v>
      </c>
      <c r="F65" s="40">
        <v>39137</v>
      </c>
      <c r="G65" s="40">
        <v>269560</v>
      </c>
      <c r="H65" s="40">
        <v>7619</v>
      </c>
      <c r="I65" s="40">
        <v>267239</v>
      </c>
      <c r="J65" s="40">
        <v>10245</v>
      </c>
      <c r="K65" s="40">
        <v>3848</v>
      </c>
      <c r="L65" s="40">
        <f t="shared" si="2"/>
        <v>857409</v>
      </c>
    </row>
    <row r="66" spans="1:12" x14ac:dyDescent="0.25">
      <c r="A66" s="38">
        <v>76</v>
      </c>
      <c r="B66" s="39" t="s">
        <v>224</v>
      </c>
      <c r="C66" s="40">
        <v>0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f t="shared" si="2"/>
        <v>0</v>
      </c>
    </row>
    <row r="67" spans="1:12" x14ac:dyDescent="0.25">
      <c r="A67" s="38">
        <v>77</v>
      </c>
      <c r="B67" s="39" t="s">
        <v>225</v>
      </c>
      <c r="C67" s="40">
        <v>46511</v>
      </c>
      <c r="D67" s="40">
        <v>0</v>
      </c>
      <c r="E67" s="40">
        <v>3688</v>
      </c>
      <c r="F67" s="40">
        <v>896</v>
      </c>
      <c r="G67" s="40">
        <v>8955</v>
      </c>
      <c r="H67" s="40">
        <v>0</v>
      </c>
      <c r="I67" s="40">
        <v>170358</v>
      </c>
      <c r="J67" s="40">
        <v>52791</v>
      </c>
      <c r="K67" s="40">
        <v>37</v>
      </c>
      <c r="L67" s="40">
        <f t="shared" si="2"/>
        <v>283236</v>
      </c>
    </row>
    <row r="68" spans="1:12" ht="26.25" x14ac:dyDescent="0.25">
      <c r="A68" s="38">
        <v>78</v>
      </c>
      <c r="B68" s="39" t="s">
        <v>226</v>
      </c>
      <c r="C68" s="40">
        <v>23732</v>
      </c>
      <c r="D68" s="40">
        <v>0</v>
      </c>
      <c r="E68" s="40">
        <v>0</v>
      </c>
      <c r="F68" s="40">
        <v>0</v>
      </c>
      <c r="G68" s="40">
        <v>32850</v>
      </c>
      <c r="H68" s="40">
        <v>248</v>
      </c>
      <c r="I68" s="40">
        <v>0</v>
      </c>
      <c r="J68" s="40">
        <v>0</v>
      </c>
      <c r="K68" s="40">
        <v>0</v>
      </c>
      <c r="L68" s="40">
        <f t="shared" si="2"/>
        <v>56830</v>
      </c>
    </row>
    <row r="69" spans="1:12" x14ac:dyDescent="0.25">
      <c r="A69" s="38">
        <v>79</v>
      </c>
      <c r="B69" s="48" t="s">
        <v>247</v>
      </c>
      <c r="C69" s="49"/>
      <c r="D69" s="49"/>
      <c r="E69" s="49"/>
      <c r="F69" s="49"/>
      <c r="G69" s="49"/>
      <c r="H69" s="49"/>
      <c r="I69" s="49"/>
      <c r="J69" s="49"/>
      <c r="K69" s="49"/>
      <c r="L69" s="49"/>
    </row>
    <row r="70" spans="1:12" x14ac:dyDescent="0.25">
      <c r="A70" s="43">
        <v>79.099999999999994</v>
      </c>
      <c r="B70" s="44" t="s">
        <v>248</v>
      </c>
      <c r="C70" s="40">
        <v>3864647</v>
      </c>
      <c r="D70" s="40">
        <v>1623586</v>
      </c>
      <c r="E70" s="40">
        <v>550541</v>
      </c>
      <c r="F70" s="40">
        <v>1711567</v>
      </c>
      <c r="G70" s="40">
        <v>4141637</v>
      </c>
      <c r="H70" s="40">
        <v>1259949</v>
      </c>
      <c r="I70" s="40">
        <v>11492619</v>
      </c>
      <c r="J70" s="40">
        <v>1038460</v>
      </c>
      <c r="K70" s="40">
        <v>664727</v>
      </c>
      <c r="L70" s="40">
        <f>SUM(C70:K70)</f>
        <v>26347733</v>
      </c>
    </row>
    <row r="71" spans="1:12" x14ac:dyDescent="0.25">
      <c r="A71" s="43">
        <v>79.2</v>
      </c>
      <c r="B71" s="44" t="s">
        <v>249</v>
      </c>
      <c r="C71" s="40">
        <v>14587844</v>
      </c>
      <c r="D71" s="40">
        <v>5888197</v>
      </c>
      <c r="E71" s="40">
        <v>1439553</v>
      </c>
      <c r="F71" s="40">
        <v>3757606</v>
      </c>
      <c r="G71" s="40">
        <v>15414291</v>
      </c>
      <c r="H71" s="40">
        <v>3465487</v>
      </c>
      <c r="I71" s="40">
        <v>35936261</v>
      </c>
      <c r="J71" s="40">
        <v>3177169</v>
      </c>
      <c r="K71" s="40">
        <v>2135122</v>
      </c>
      <c r="L71" s="40">
        <f>SUM(C71:K71)</f>
        <v>85801530</v>
      </c>
    </row>
    <row r="72" spans="1:12" x14ac:dyDescent="0.25">
      <c r="A72" s="43">
        <v>79.3</v>
      </c>
      <c r="B72" s="44" t="s">
        <v>250</v>
      </c>
      <c r="C72" s="40">
        <v>1488516</v>
      </c>
      <c r="D72" s="40">
        <v>632937</v>
      </c>
      <c r="E72" s="40">
        <v>190557</v>
      </c>
      <c r="F72" s="40">
        <v>409535</v>
      </c>
      <c r="G72" s="40">
        <v>982064</v>
      </c>
      <c r="H72" s="40">
        <v>393366</v>
      </c>
      <c r="I72" s="40">
        <v>3573871</v>
      </c>
      <c r="J72" s="40">
        <v>449746</v>
      </c>
      <c r="K72" s="40">
        <v>252745</v>
      </c>
      <c r="L72" s="40">
        <f>SUM(C72:K72)</f>
        <v>8373337</v>
      </c>
    </row>
    <row r="73" spans="1:12" x14ac:dyDescent="0.25">
      <c r="A73" s="43">
        <v>79.400000000000006</v>
      </c>
      <c r="B73" s="44" t="s">
        <v>251</v>
      </c>
      <c r="C73" s="40">
        <v>2051542</v>
      </c>
      <c r="D73" s="40">
        <v>890521</v>
      </c>
      <c r="E73" s="40">
        <v>229626</v>
      </c>
      <c r="F73" s="40">
        <v>610587</v>
      </c>
      <c r="G73" s="40">
        <v>1325494</v>
      </c>
      <c r="H73" s="40">
        <v>352107</v>
      </c>
      <c r="I73" s="40">
        <v>4661770</v>
      </c>
      <c r="J73" s="40">
        <v>402664</v>
      </c>
      <c r="K73" s="40">
        <v>153073</v>
      </c>
      <c r="L73" s="40">
        <f>SUM(C73:K73)</f>
        <v>10677384</v>
      </c>
    </row>
    <row r="74" spans="1:12" x14ac:dyDescent="0.25">
      <c r="A74" s="43">
        <v>79.5</v>
      </c>
      <c r="B74" s="44" t="s">
        <v>252</v>
      </c>
      <c r="C74" s="40">
        <v>671800</v>
      </c>
      <c r="D74" s="40">
        <v>27067</v>
      </c>
      <c r="E74" s="40">
        <v>51651</v>
      </c>
      <c r="F74" s="40">
        <v>399</v>
      </c>
      <c r="G74" s="40">
        <v>176338</v>
      </c>
      <c r="H74" s="40">
        <v>279</v>
      </c>
      <c r="I74" s="40">
        <v>674131</v>
      </c>
      <c r="J74" s="40">
        <v>4433</v>
      </c>
      <c r="K74" s="40">
        <v>2804</v>
      </c>
      <c r="L74" s="40">
        <f>SUM(C74:K74)</f>
        <v>1608902</v>
      </c>
    </row>
    <row r="75" spans="1:12" x14ac:dyDescent="0.25">
      <c r="A75" s="38">
        <v>80</v>
      </c>
      <c r="B75" s="48" t="s">
        <v>227</v>
      </c>
      <c r="C75" s="49"/>
      <c r="D75" s="49"/>
      <c r="E75" s="49"/>
      <c r="F75" s="49"/>
      <c r="G75" s="49"/>
      <c r="H75" s="49"/>
      <c r="I75" s="49"/>
      <c r="J75" s="49"/>
      <c r="K75" s="49"/>
      <c r="L75" s="49"/>
    </row>
    <row r="76" spans="1:12" x14ac:dyDescent="0.25">
      <c r="A76" s="43">
        <v>80.099999999999994</v>
      </c>
      <c r="B76" s="44" t="s">
        <v>35</v>
      </c>
      <c r="C76" s="40">
        <v>970079</v>
      </c>
      <c r="D76" s="40">
        <v>1992425</v>
      </c>
      <c r="E76" s="40">
        <v>143915</v>
      </c>
      <c r="F76" s="40">
        <v>336202</v>
      </c>
      <c r="G76" s="40">
        <v>2848973</v>
      </c>
      <c r="H76" s="40">
        <v>1202877</v>
      </c>
      <c r="I76" s="40">
        <v>4384649</v>
      </c>
      <c r="J76" s="40">
        <v>468647</v>
      </c>
      <c r="K76" s="40">
        <v>1570660</v>
      </c>
      <c r="L76" s="40">
        <f t="shared" ref="L76:L83" si="3">SUM(C76:K76)</f>
        <v>13918427</v>
      </c>
    </row>
    <row r="77" spans="1:12" x14ac:dyDescent="0.25">
      <c r="A77" s="43">
        <v>80.2</v>
      </c>
      <c r="B77" s="44" t="s">
        <v>37</v>
      </c>
      <c r="C77" s="40">
        <v>102555</v>
      </c>
      <c r="D77" s="40">
        <v>0</v>
      </c>
      <c r="E77" s="40">
        <v>14296</v>
      </c>
      <c r="F77" s="40">
        <v>0</v>
      </c>
      <c r="G77" s="40">
        <v>1556</v>
      </c>
      <c r="H77" s="40">
        <v>0</v>
      </c>
      <c r="I77" s="40">
        <v>222</v>
      </c>
      <c r="J77" s="40">
        <v>0</v>
      </c>
      <c r="K77" s="40">
        <v>0</v>
      </c>
      <c r="L77" s="40">
        <f t="shared" si="3"/>
        <v>118629</v>
      </c>
    </row>
    <row r="78" spans="1:12" x14ac:dyDescent="0.25">
      <c r="A78" s="43">
        <v>80.3</v>
      </c>
      <c r="B78" s="44" t="s">
        <v>228</v>
      </c>
      <c r="C78" s="40">
        <v>4090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f t="shared" si="3"/>
        <v>4090</v>
      </c>
    </row>
    <row r="79" spans="1:12" x14ac:dyDescent="0.25">
      <c r="A79" s="43">
        <v>80.400000000000006</v>
      </c>
      <c r="B79" s="44" t="s">
        <v>134</v>
      </c>
      <c r="C79" s="40">
        <v>21896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f t="shared" si="3"/>
        <v>21896</v>
      </c>
    </row>
    <row r="80" spans="1:12" x14ac:dyDescent="0.25">
      <c r="A80" s="43">
        <v>80.5</v>
      </c>
      <c r="B80" s="44" t="s">
        <v>229</v>
      </c>
      <c r="C80" s="40">
        <v>2263149</v>
      </c>
      <c r="D80" s="40">
        <v>2554960</v>
      </c>
      <c r="E80" s="40">
        <v>234005</v>
      </c>
      <c r="F80" s="40">
        <v>824334</v>
      </c>
      <c r="G80" s="40">
        <v>4531180</v>
      </c>
      <c r="H80" s="40">
        <v>434251</v>
      </c>
      <c r="I80" s="40">
        <v>6870885</v>
      </c>
      <c r="J80" s="40">
        <v>495764</v>
      </c>
      <c r="K80" s="40">
        <v>664806</v>
      </c>
      <c r="L80" s="40">
        <f t="shared" si="3"/>
        <v>18873334</v>
      </c>
    </row>
    <row r="81" spans="1:12" x14ac:dyDescent="0.25">
      <c r="A81" s="38">
        <v>81</v>
      </c>
      <c r="B81" s="39" t="s">
        <v>230</v>
      </c>
      <c r="C81" s="40">
        <v>763681</v>
      </c>
      <c r="D81" s="40">
        <v>384148</v>
      </c>
      <c r="E81" s="40">
        <v>67263</v>
      </c>
      <c r="F81" s="40">
        <v>60869</v>
      </c>
      <c r="G81" s="40">
        <v>1214001</v>
      </c>
      <c r="H81" s="40">
        <v>45809</v>
      </c>
      <c r="I81" s="40">
        <v>1626738</v>
      </c>
      <c r="J81" s="40">
        <v>101435</v>
      </c>
      <c r="K81" s="40">
        <v>157422</v>
      </c>
      <c r="L81" s="40">
        <f t="shared" si="3"/>
        <v>4421366</v>
      </c>
    </row>
    <row r="82" spans="1:12" x14ac:dyDescent="0.25">
      <c r="A82" s="38">
        <v>82</v>
      </c>
      <c r="B82" s="39" t="s">
        <v>231</v>
      </c>
      <c r="C82" s="40">
        <v>1809610</v>
      </c>
      <c r="D82" s="40">
        <v>1652374</v>
      </c>
      <c r="E82" s="40">
        <v>657081</v>
      </c>
      <c r="F82" s="40">
        <v>1921783</v>
      </c>
      <c r="G82" s="40">
        <v>3005406</v>
      </c>
      <c r="H82" s="40">
        <v>1440080</v>
      </c>
      <c r="I82" s="40">
        <v>6269013</v>
      </c>
      <c r="J82" s="40">
        <v>2043354</v>
      </c>
      <c r="K82" s="40">
        <v>1767575</v>
      </c>
      <c r="L82" s="40">
        <f t="shared" si="3"/>
        <v>20566276</v>
      </c>
    </row>
    <row r="83" spans="1:12" x14ac:dyDescent="0.25">
      <c r="A83" s="38">
        <v>83</v>
      </c>
      <c r="B83" s="39" t="s">
        <v>232</v>
      </c>
      <c r="C83" s="40">
        <v>29253058</v>
      </c>
      <c r="D83" s="40">
        <v>15812351</v>
      </c>
      <c r="E83" s="40">
        <v>3617173</v>
      </c>
      <c r="F83" s="40">
        <v>9699863</v>
      </c>
      <c r="G83" s="40">
        <v>34418315</v>
      </c>
      <c r="H83" s="40">
        <v>8649520</v>
      </c>
      <c r="I83" s="40">
        <v>77080327</v>
      </c>
      <c r="J83" s="40">
        <v>8412257</v>
      </c>
      <c r="K83" s="40">
        <v>7463688</v>
      </c>
      <c r="L83" s="40">
        <f t="shared" si="3"/>
        <v>194406552</v>
      </c>
    </row>
    <row r="84" spans="1:12" x14ac:dyDescent="0.25">
      <c r="C84" s="52"/>
      <c r="D84" s="52"/>
      <c r="E84" s="52"/>
      <c r="F84" s="52"/>
      <c r="G84" s="52"/>
      <c r="H84" s="52"/>
      <c r="I84" s="52"/>
      <c r="J84" s="52"/>
      <c r="K84" s="52"/>
      <c r="L84" s="52"/>
    </row>
    <row r="85" spans="1:12" x14ac:dyDescent="0.25">
      <c r="C85" s="52"/>
      <c r="D85" s="52"/>
      <c r="E85" s="52"/>
      <c r="F85" s="52"/>
      <c r="G85" s="52"/>
      <c r="H85" s="52"/>
      <c r="I85" s="52"/>
      <c r="J85" s="52"/>
      <c r="K85" s="52"/>
      <c r="L85" s="52"/>
    </row>
    <row r="86" spans="1:12" x14ac:dyDescent="0.25">
      <c r="C86" s="52"/>
      <c r="D86" s="52"/>
      <c r="E86" s="52"/>
      <c r="F86" s="52"/>
      <c r="G86" s="52"/>
      <c r="H86" s="52"/>
      <c r="I86" s="52"/>
      <c r="J86" s="52"/>
      <c r="K86" s="52"/>
      <c r="L86" s="52"/>
    </row>
  </sheetData>
  <mergeCells count="5">
    <mergeCell ref="A55:B57"/>
    <mergeCell ref="A54:B54"/>
    <mergeCell ref="A1:B1"/>
    <mergeCell ref="A2:B2"/>
    <mergeCell ref="A3:B5"/>
  </mergeCells>
  <conditionalFormatting sqref="A52:XFD52">
    <cfRule type="cellIs" dxfId="1" priority="2" operator="notEqual">
      <formula>0</formula>
    </cfRule>
  </conditionalFormatting>
  <conditionalFormatting sqref="A85:XFD86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2017-06-27T16:30:07Z</dcterms:modified>
</cp:coreProperties>
</file>